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30.06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утверждение'!$B$14:$I$195</definedName>
    <definedName name="_xlnm.Print_Area" localSheetId="0">'на утверждение'!$A$1:$I$199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97" i="3" l="1"/>
  <c r="H197" i="3"/>
  <c r="G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E58" i="3"/>
  <c r="D58" i="3"/>
  <c r="C58" i="3"/>
  <c r="I57" i="3"/>
  <c r="H57" i="3"/>
  <c r="G57" i="3"/>
  <c r="E57" i="3"/>
  <c r="D57" i="3"/>
  <c r="C57" i="3"/>
  <c r="I56" i="3"/>
  <c r="H56" i="3"/>
  <c r="G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E28" i="3"/>
  <c r="D28" i="3"/>
  <c r="C28" i="3"/>
  <c r="I27" i="3"/>
  <c r="H27" i="3"/>
  <c r="G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<sst xmlns="http://schemas.openxmlformats.org/spreadsheetml/2006/main" count="21" uniqueCount="21">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</sst>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0.06.2025%20&#1087;&#1088;&#1080;&#1084;&#1077;&#1088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"Завод полимерных труб"</v>
          </cell>
          <cell r="G4" t="str">
            <v>Кулик</v>
          </cell>
          <cell r="H4" t="str">
            <v xml:space="preserve">Андрей </v>
          </cell>
          <cell r="I4" t="str">
            <v>Федорович</v>
          </cell>
          <cell r="K4" t="str">
            <v>Начальник цеха №1</v>
          </cell>
          <cell r="L4" t="str">
            <v>8   лет</v>
          </cell>
          <cell r="M4" t="str">
            <v xml:space="preserve">первичная </v>
          </cell>
          <cell r="N4" t="str">
            <v>административно-технический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"Завод полимерных труб"</v>
          </cell>
          <cell r="G5" t="str">
            <v>Кузякин</v>
          </cell>
          <cell r="H5" t="str">
            <v>Игорь</v>
          </cell>
          <cell r="I5" t="str">
            <v>Святославович</v>
          </cell>
          <cell r="K5" t="str">
            <v>Начальник цеха по переработке</v>
          </cell>
          <cell r="L5" t="str">
            <v>8 лет</v>
          </cell>
          <cell r="M5" t="str">
            <v xml:space="preserve">первичная </v>
          </cell>
          <cell r="N5" t="str">
            <v>административно-технический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"Завод полимерных труб"</v>
          </cell>
          <cell r="G6" t="str">
            <v xml:space="preserve">Сафронов </v>
          </cell>
          <cell r="H6" t="str">
            <v>Михаил</v>
          </cell>
          <cell r="I6" t="str">
            <v>Игоревич</v>
          </cell>
          <cell r="K6" t="str">
            <v>Главный технолог</v>
          </cell>
          <cell r="L6" t="str">
            <v>8 лет</v>
          </cell>
          <cell r="M6" t="str">
            <v xml:space="preserve">первичная </v>
          </cell>
          <cell r="N6" t="str">
            <v>административно-технический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"Завод полимерных труб"</v>
          </cell>
          <cell r="G7" t="str">
            <v>Ефименков</v>
          </cell>
          <cell r="H7" t="str">
            <v>Валерьян</v>
          </cell>
          <cell r="I7" t="str">
            <v>Владимирович</v>
          </cell>
          <cell r="K7" t="str">
            <v>Директор по производству</v>
          </cell>
          <cell r="L7" t="str">
            <v>8 лет</v>
          </cell>
          <cell r="M7" t="str">
            <v xml:space="preserve">первичная </v>
          </cell>
          <cell r="N7" t="str">
            <v>административно-технический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"Завод полимерных труб"</v>
          </cell>
          <cell r="G8" t="str">
            <v>Тарасенко</v>
          </cell>
          <cell r="H8" t="str">
            <v xml:space="preserve">Елена </v>
          </cell>
          <cell r="I8" t="str">
            <v>Владимировна</v>
          </cell>
          <cell r="K8" t="str">
            <v>Ведущий специалист в области охраны труда</v>
          </cell>
          <cell r="L8" t="str">
            <v>1 год</v>
          </cell>
          <cell r="M8" t="str">
            <v xml:space="preserve">первичная </v>
          </cell>
          <cell r="N8" t="str">
            <v>административно-технический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"Завод полимерных труб"</v>
          </cell>
          <cell r="G9" t="str">
            <v>Данилов</v>
          </cell>
          <cell r="H9" t="str">
            <v xml:space="preserve">Владимир </v>
          </cell>
          <cell r="I9" t="str">
            <v>Юрьевич</v>
          </cell>
          <cell r="K9" t="str">
            <v>Заведующий складом</v>
          </cell>
          <cell r="L9" t="str">
            <v>8 лет</v>
          </cell>
          <cell r="M9" t="str">
            <v xml:space="preserve">первичная </v>
          </cell>
          <cell r="N9" t="str">
            <v>административно-технический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ГБПОУ МО "Чеховский техникум"</v>
          </cell>
          <cell r="G10" t="str">
            <v xml:space="preserve">Гаврин
</v>
          </cell>
          <cell r="H10" t="str">
            <v xml:space="preserve">Роман </v>
          </cell>
          <cell r="I10" t="str">
            <v>Александрович</v>
          </cell>
          <cell r="K10" t="str">
            <v>Мастер производственного обучения</v>
          </cell>
          <cell r="L10" t="str">
            <v>7  лет</v>
          </cell>
          <cell r="M10" t="str">
            <v>очередная</v>
          </cell>
          <cell r="N10" t="str">
            <v>оперативно-ремонтный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ГБПОУ МО "Чеховский техникум"</v>
          </cell>
          <cell r="G11" t="str">
            <v>Кукушкин</v>
          </cell>
          <cell r="H11" t="str">
            <v>Юрий</v>
          </cell>
          <cell r="I11" t="str">
            <v>Николаевич</v>
          </cell>
          <cell r="K11" t="str">
            <v>Ст.мастер</v>
          </cell>
          <cell r="L11" t="str">
            <v xml:space="preserve">5 лет </v>
          </cell>
          <cell r="M11" t="str">
            <v>очередная</v>
          </cell>
          <cell r="N11" t="str">
            <v>оперативно-ремонтный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ГБПОУ МО "Чеховский техникум"</v>
          </cell>
          <cell r="G12" t="str">
            <v>Майоров</v>
          </cell>
          <cell r="H12" t="str">
            <v>Георгий</v>
          </cell>
          <cell r="I12" t="str">
            <v>Николаевич</v>
          </cell>
          <cell r="K12" t="str">
            <v>Зам. директора по АХЧ</v>
          </cell>
          <cell r="L12" t="str">
            <v>8 месяцев</v>
          </cell>
          <cell r="M12" t="str">
            <v xml:space="preserve">первичная </v>
          </cell>
          <cell r="N12" t="str">
            <v>административно-технический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"Климат-Тех"</v>
          </cell>
          <cell r="G13" t="str">
            <v>Зуев</v>
          </cell>
          <cell r="H13" t="str">
            <v>Эдуард</v>
          </cell>
          <cell r="I13" t="str">
            <v>Эдуардович</v>
          </cell>
          <cell r="K13" t="str">
            <v>инженер-энергетик</v>
          </cell>
          <cell r="L13" t="str">
            <v>1 год</v>
          </cell>
          <cell r="M13" t="str">
            <v xml:space="preserve">первичная </v>
          </cell>
          <cell r="N13" t="str">
            <v>административно-технический персонал</v>
          </cell>
          <cell r="R13" t="str">
            <v>II до 1000 В</v>
          </cell>
          <cell r="S13" t="str">
            <v>ПТЭЭСиС</v>
          </cell>
          <cell r="V13">
            <v>0.375</v>
          </cell>
        </row>
        <row r="14">
          <cell r="E14" t="str">
            <v>ООО "Климат-Тех"</v>
          </cell>
          <cell r="G14" t="str">
            <v>Жегалов</v>
          </cell>
          <cell r="H14" t="str">
            <v>Сергей</v>
          </cell>
          <cell r="I14" t="str">
            <v>Евгеньевич</v>
          </cell>
          <cell r="K14" t="str">
            <v>техник-электрик</v>
          </cell>
          <cell r="L14" t="str">
            <v>1 год</v>
          </cell>
          <cell r="M14" t="str">
            <v xml:space="preserve">первичная </v>
          </cell>
          <cell r="N14" t="str">
            <v>оперативно-ремонтный персонал</v>
          </cell>
          <cell r="R14" t="str">
            <v>II до 1000 В</v>
          </cell>
          <cell r="S14" t="str">
            <v>ПТЭЭСиС</v>
          </cell>
          <cell r="V14">
            <v>0.375</v>
          </cell>
        </row>
        <row r="15">
          <cell r="E15" t="str">
            <v>ООО "Климат-Тех"</v>
          </cell>
          <cell r="G15" t="str">
            <v>Кузменков</v>
          </cell>
          <cell r="H15" t="str">
            <v xml:space="preserve">Владимир </v>
          </cell>
          <cell r="I15" t="str">
            <v>Алексеевич</v>
          </cell>
          <cell r="K15" t="str">
            <v>техник-электрик</v>
          </cell>
          <cell r="L15" t="str">
            <v>1 год</v>
          </cell>
          <cell r="M15" t="str">
            <v xml:space="preserve">первичная </v>
          </cell>
          <cell r="N15" t="str">
            <v>оперативно-ремонтный персонал</v>
          </cell>
          <cell r="R15" t="str">
            <v>II до 1000 В</v>
          </cell>
          <cell r="S15" t="str">
            <v>ПТЭЭСиС</v>
          </cell>
          <cell r="V15">
            <v>0.375</v>
          </cell>
        </row>
        <row r="16">
          <cell r="E16" t="str">
            <v>ООО "Сумма Технологий"</v>
          </cell>
          <cell r="G16" t="str">
            <v xml:space="preserve">Калинин </v>
          </cell>
          <cell r="H16" t="str">
            <v>Игорь</v>
          </cell>
          <cell r="I16" t="str">
            <v>Юрьевич</v>
          </cell>
          <cell r="K16" t="str">
            <v>Начальник управления мониторинга энергоресурсов</v>
          </cell>
          <cell r="L16" t="str">
            <v>2года 9месяцев</v>
          </cell>
          <cell r="M16" t="str">
            <v>очередная</v>
          </cell>
          <cell r="N16" t="str">
            <v>руководящий работник</v>
          </cell>
          <cell r="S16" t="str">
            <v>ПТЭТЭ</v>
          </cell>
          <cell r="V16">
            <v>0.375</v>
          </cell>
        </row>
        <row r="17">
          <cell r="E17" t="str">
            <v>ООО "Сумма Технологий"</v>
          </cell>
          <cell r="G17" t="str">
            <v xml:space="preserve">Медведев </v>
          </cell>
          <cell r="H17" t="str">
            <v>Андрей</v>
          </cell>
          <cell r="I17" t="str">
            <v>Владимирович</v>
          </cell>
          <cell r="K17" t="str">
            <v>Инженер-метролог</v>
          </cell>
          <cell r="L17" t="str">
            <v>2года 9месяцев</v>
          </cell>
          <cell r="M17" t="str">
            <v>очередная</v>
          </cell>
          <cell r="N17" t="str">
            <v>управленческий персонал</v>
          </cell>
          <cell r="S17" t="str">
            <v>ПТЭТЭ</v>
          </cell>
          <cell r="V17">
            <v>0.375</v>
          </cell>
        </row>
        <row r="18">
          <cell r="E18" t="str">
            <v>ООО "Самоцвет"</v>
          </cell>
          <cell r="G18" t="str">
            <v>Забава</v>
          </cell>
          <cell r="H18" t="str">
            <v>Сергей</v>
          </cell>
          <cell r="I18" t="str">
            <v>Петрович</v>
          </cell>
          <cell r="K18" t="str">
            <v>Главный электрик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"ТЦ Вокзальный"</v>
          </cell>
          <cell r="G19" t="str">
            <v>Свирский</v>
          </cell>
          <cell r="H19" t="str">
            <v>Юрий</v>
          </cell>
          <cell r="I19" t="str">
            <v>Анатольевич</v>
          </cell>
          <cell r="K19" t="str">
            <v>главный энергетик</v>
          </cell>
          <cell r="L19" t="str">
            <v>3 года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IV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"АГМА"</v>
          </cell>
          <cell r="G20" t="str">
            <v>Тихонов</v>
          </cell>
          <cell r="H20" t="str">
            <v>Иван</v>
          </cell>
          <cell r="I20" t="str">
            <v>Алексеевич</v>
          </cell>
          <cell r="K20" t="str">
            <v>инженер - проектировщик электрических схем</v>
          </cell>
          <cell r="L20" t="str">
            <v>1 мес.</v>
          </cell>
          <cell r="M20" t="str">
            <v>внеочередная</v>
          </cell>
          <cell r="N20" t="str">
            <v>административно-технический персонал, с правом испытаний оборудования повышенным напряжением</v>
          </cell>
          <cell r="R20" t="str">
            <v>V до и выше 1000В</v>
          </cell>
          <cell r="S20" t="str">
            <v>ПТЭЭПЭЭ</v>
          </cell>
          <cell r="V20">
            <v>0.375</v>
          </cell>
        </row>
        <row r="21">
          <cell r="E21" t="str">
            <v>ООО "АГМА"</v>
          </cell>
          <cell r="G21" t="str">
            <v>Чистов</v>
          </cell>
          <cell r="H21" t="str">
            <v>Андрей</v>
          </cell>
          <cell r="I21" t="str">
            <v>Сергеевич</v>
          </cell>
          <cell r="K21" t="str">
            <v xml:space="preserve">мастер - электромонтажник </v>
          </cell>
          <cell r="L21" t="str">
            <v>6 лет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V до и выше 1000В</v>
          </cell>
          <cell r="S21" t="str">
            <v>ПТЭЭПЭЭ</v>
          </cell>
          <cell r="V21">
            <v>0.39583333333333331</v>
          </cell>
        </row>
        <row r="22">
          <cell r="E22" t="str">
            <v>ООО "АГМА"</v>
          </cell>
          <cell r="G22" t="str">
            <v>Курбанов</v>
          </cell>
          <cell r="H22" t="str">
            <v>Фарход</v>
          </cell>
          <cell r="I22" t="str">
            <v>Панжиевич</v>
          </cell>
          <cell r="K22" t="str">
            <v>главный инженер</v>
          </cell>
          <cell r="L22" t="str">
            <v>3 мес.</v>
          </cell>
          <cell r="M22" t="str">
            <v xml:space="preserve">первичная </v>
          </cell>
          <cell r="N22" t="str">
            <v>административно-технический персонал</v>
          </cell>
          <cell r="R22" t="str">
            <v>II до 1000В</v>
          </cell>
          <cell r="S22" t="str">
            <v>ПТЭЭПЭЭ</v>
          </cell>
          <cell r="V22">
            <v>0.39583333333333331</v>
          </cell>
        </row>
        <row r="23">
          <cell r="E23" t="str">
            <v>ИП Шенгелия М.В.</v>
          </cell>
          <cell r="G23" t="str">
            <v>Шенгелия</v>
          </cell>
          <cell r="H23" t="str">
            <v>Марина</v>
          </cell>
          <cell r="I23" t="str">
            <v>Владимировна</v>
          </cell>
          <cell r="K23" t="str">
            <v>Индивидуальный предприниматель</v>
          </cell>
          <cell r="L23" t="str">
            <v>6 лет</v>
          </cell>
          <cell r="M23" t="str">
            <v xml:space="preserve">первичная </v>
          </cell>
          <cell r="N23" t="str">
            <v>административно-технический персонал</v>
          </cell>
          <cell r="R23" t="str">
            <v>II гр. до 1000 B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«ИТ Энергосбыт»</v>
          </cell>
          <cell r="G24" t="str">
            <v>Васильев</v>
          </cell>
          <cell r="H24" t="str">
            <v>Александр</v>
          </cell>
          <cell r="I24" t="str">
            <v>Валериевич</v>
          </cell>
          <cell r="K24" t="str">
            <v>Начальник котельной</v>
          </cell>
          <cell r="L24">
            <v>0.6</v>
          </cell>
          <cell r="M24" t="str">
            <v xml:space="preserve">первичная </v>
          </cell>
          <cell r="N24" t="str">
            <v>руководитель структурного подразделения</v>
          </cell>
          <cell r="S24" t="str">
            <v>ПТЭТЭ</v>
          </cell>
          <cell r="V24">
            <v>0.39583333333333331</v>
          </cell>
        </row>
        <row r="25">
          <cell r="E25" t="str">
            <v>ООО «ИТ Энергосбыт»</v>
          </cell>
          <cell r="G25" t="str">
            <v>Луцишин</v>
          </cell>
          <cell r="H25" t="str">
            <v xml:space="preserve">Виктор </v>
          </cell>
          <cell r="I25" t="str">
            <v>Васильевич</v>
          </cell>
          <cell r="K25" t="str">
            <v>Бригадир производственного участка энергообеспечения</v>
          </cell>
          <cell r="L25" t="str">
            <v>3,0 года</v>
          </cell>
          <cell r="M25" t="str">
            <v xml:space="preserve">первичная </v>
          </cell>
          <cell r="N25" t="str">
            <v>оперативно-ремонтный персонал</v>
          </cell>
          <cell r="R25" t="str">
            <v>II до 1000 В</v>
          </cell>
          <cell r="S25" t="str">
            <v>ПТЭЭСиС</v>
          </cell>
          <cell r="V25">
            <v>0.39583333333333331</v>
          </cell>
        </row>
        <row r="26">
          <cell r="E26" t="str">
            <v>ООО «ИТ Энергосбыт»</v>
          </cell>
          <cell r="G26" t="str">
            <v>Тимакова</v>
          </cell>
          <cell r="H26" t="str">
            <v>Евгения</v>
          </cell>
          <cell r="I26" t="str">
            <v>Николаевна</v>
          </cell>
          <cell r="K26" t="str">
            <v>Инженер-теплотехник</v>
          </cell>
          <cell r="L26">
            <v>0.6</v>
          </cell>
          <cell r="M26" t="str">
            <v>внеочередная</v>
          </cell>
          <cell r="N26" t="str">
            <v>административно-технический персонал</v>
          </cell>
          <cell r="R26" t="str">
            <v>III до 1000 В</v>
          </cell>
          <cell r="S26" t="str">
            <v>ПТЭЭСиС</v>
          </cell>
          <cell r="V26">
            <v>0.39583333333333331</v>
          </cell>
        </row>
        <row r="27">
          <cell r="E27" t="str">
            <v>ООО «ИТ Энергосбыт»</v>
          </cell>
          <cell r="G27" t="str">
            <v>Саричева</v>
          </cell>
          <cell r="H27" t="str">
            <v>Людмила</v>
          </cell>
          <cell r="I27" t="str">
            <v>Владимировна</v>
          </cell>
          <cell r="K27" t="str">
            <v>Инженер по ОТ,ПБ, ГО и ЧС</v>
          </cell>
          <cell r="L27">
            <v>1</v>
          </cell>
          <cell r="M27" t="str">
            <v xml:space="preserve">первичная </v>
          </cell>
          <cell r="N27" t="str">
            <v xml:space="preserve"> специалист по охране труда, осуществляющий контроль за эксплуатацией тепловых энергоустановок</v>
          </cell>
          <cell r="R27" t="str">
            <v>II до 1000 В</v>
          </cell>
          <cell r="S27" t="str">
            <v>ПТЭЭСиС</v>
          </cell>
          <cell r="V27">
            <v>0.39583333333333331</v>
          </cell>
        </row>
        <row r="28">
          <cell r="E28" t="str">
            <v>ООО "ПСТ"</v>
          </cell>
          <cell r="G28" t="str">
            <v>Крупинин</v>
          </cell>
          <cell r="H28" t="str">
            <v>Илья</v>
          </cell>
          <cell r="I28" t="str">
            <v>Викторович</v>
          </cell>
          <cell r="K28" t="str">
            <v>Риггер</v>
          </cell>
          <cell r="L28" t="str">
            <v>5 мес.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"МЕДТРЕЙД"</v>
          </cell>
          <cell r="G29" t="str">
            <v>Робуш</v>
          </cell>
          <cell r="H29" t="str">
            <v xml:space="preserve">Андрей </v>
          </cell>
          <cell r="I29" t="str">
            <v>Леонидович</v>
          </cell>
          <cell r="K29" t="str">
            <v>Электромонтер по ремонту и обслуживанию</v>
          </cell>
          <cell r="L29" t="str">
            <v>5 лет</v>
          </cell>
          <cell r="M29" t="str">
            <v>очередная</v>
          </cell>
          <cell r="N29" t="str">
            <v>оперативно-ремонтный персонал</v>
          </cell>
          <cell r="R29" t="str">
            <v>IV гр до 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"ГЕТМОБИТ"</v>
          </cell>
          <cell r="G30" t="str">
            <v>Степанищев</v>
          </cell>
          <cell r="H30" t="str">
            <v xml:space="preserve">Сергей </v>
          </cell>
          <cell r="I30" t="str">
            <v>Игоревич</v>
          </cell>
          <cell r="K30" t="str">
            <v>Руководитель отдела информационных технологий</v>
          </cell>
          <cell r="L30" t="str">
            <v>2 мес</v>
          </cell>
          <cell r="M30" t="str">
            <v xml:space="preserve">первичная </v>
          </cell>
          <cell r="N30" t="str">
            <v>административно-технический персонал</v>
          </cell>
          <cell r="R30" t="str">
            <v>II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"Два капитана"</v>
          </cell>
          <cell r="G31" t="str">
            <v xml:space="preserve">Коновалов </v>
          </cell>
          <cell r="H31" t="str">
            <v>Сергей</v>
          </cell>
          <cell r="I31" t="str">
            <v>Владимирович</v>
          </cell>
          <cell r="K31" t="str">
            <v>заведующий складом</v>
          </cell>
          <cell r="L31" t="str">
            <v>15 лет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"Два капитана"</v>
          </cell>
          <cell r="G32" t="str">
            <v xml:space="preserve">Казанджян </v>
          </cell>
          <cell r="H32" t="str">
            <v>Армен</v>
          </cell>
          <cell r="I32" t="str">
            <v>Владимирович</v>
          </cell>
          <cell r="K32" t="str">
            <v>директор по производству</v>
          </cell>
          <cell r="L32" t="str">
            <v>23 года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"Агрохолдинг АВАНГАРД"</v>
          </cell>
          <cell r="G33" t="str">
            <v>Хомяков</v>
          </cell>
          <cell r="H33" t="str">
            <v>Анатолий</v>
          </cell>
          <cell r="I33" t="str">
            <v>Михайлович</v>
          </cell>
          <cell r="K33" t="str">
            <v>главный энергетик</v>
          </cell>
          <cell r="L33" t="str">
            <v>1 год</v>
          </cell>
          <cell r="M33" t="str">
            <v>очередная</v>
          </cell>
          <cell r="N33" t="str">
            <v>административно-технический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"Агрохолдинг АВАНГАРД"</v>
          </cell>
          <cell r="G34" t="str">
            <v>Щербаков</v>
          </cell>
          <cell r="H34" t="str">
            <v>Владимир</v>
          </cell>
          <cell r="I34" t="str">
            <v>Валентинович</v>
          </cell>
          <cell r="K34" t="str">
            <v>электик</v>
          </cell>
          <cell r="L34" t="str">
            <v>15 лет</v>
          </cell>
          <cell r="M34" t="str">
            <v>внеочередная</v>
          </cell>
          <cell r="N34" t="str">
            <v>электротехнологический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"Агрохолдинг АВАНГАРД"</v>
          </cell>
          <cell r="G35" t="str">
            <v>Лебедев</v>
          </cell>
          <cell r="H35" t="str">
            <v>Алексей</v>
          </cell>
          <cell r="I35" t="str">
            <v>Борисович</v>
          </cell>
          <cell r="K35" t="str">
            <v>электик</v>
          </cell>
          <cell r="L35" t="str">
            <v>2 года</v>
          </cell>
          <cell r="M35" t="str">
            <v>внеочередная</v>
          </cell>
          <cell r="N35" t="str">
            <v>электротехнологический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"Агрохолдинг АВАНГАРД"</v>
          </cell>
          <cell r="G36" t="str">
            <v>Якобсон</v>
          </cell>
          <cell r="H36" t="str">
            <v xml:space="preserve">Михаил </v>
          </cell>
          <cell r="I36" t="str">
            <v>Александрович</v>
          </cell>
          <cell r="K36" t="str">
            <v>электик</v>
          </cell>
          <cell r="L36" t="str">
            <v>3 года</v>
          </cell>
          <cell r="M36" t="str">
            <v>внеочередная</v>
          </cell>
          <cell r="N36" t="str">
            <v>электротехнологический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ИП Алексенко Ю.Н.</v>
          </cell>
          <cell r="G37" t="str">
            <v>Шатилов</v>
          </cell>
          <cell r="H37" t="str">
            <v>Сергей</v>
          </cell>
          <cell r="I37" t="str">
            <v>Александрович</v>
          </cell>
          <cell r="K37" t="str">
            <v>мастер</v>
          </cell>
          <cell r="L37" t="str">
            <v>2 года</v>
          </cell>
          <cell r="M37" t="str">
            <v>внеочередная</v>
          </cell>
          <cell r="N37" t="str">
            <v>административно-технический персонал</v>
          </cell>
          <cell r="R37" t="str">
            <v>III группа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ИП Алексенко Ю.Н.</v>
          </cell>
          <cell r="G38" t="str">
            <v>Стрековцов</v>
          </cell>
          <cell r="H38" t="str">
            <v>Руслан</v>
          </cell>
          <cell r="I38" t="str">
            <v>Николаевич</v>
          </cell>
          <cell r="K38" t="str">
            <v>начальник  производства</v>
          </cell>
          <cell r="L38" t="str">
            <v>11 лет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>III группа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ИП Алексенко Ю.Н.</v>
          </cell>
          <cell r="G39" t="str">
            <v>Агейкин</v>
          </cell>
          <cell r="H39" t="str">
            <v>Александр</v>
          </cell>
          <cell r="I39" t="str">
            <v>Александрович</v>
          </cell>
          <cell r="K39" t="str">
            <v>электромеханик по ремонту и обслуживанию эл.оборудования</v>
          </cell>
          <cell r="L39" t="str">
            <v>1 год</v>
          </cell>
          <cell r="M39" t="str">
            <v>внеочередная</v>
          </cell>
          <cell r="N39" t="str">
            <v>ремонтный персонал</v>
          </cell>
          <cell r="R39" t="str">
            <v>III группа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"Газдевайс"</v>
          </cell>
          <cell r="G40" t="str">
            <v xml:space="preserve">Дроздов </v>
          </cell>
          <cell r="H40" t="str">
            <v>Владимир</v>
          </cell>
          <cell r="I40" t="str">
            <v>Михайлович</v>
          </cell>
          <cell r="K40" t="str">
            <v>Главный энергетик</v>
          </cell>
          <cell r="L40" t="str">
            <v>12 лет</v>
          </cell>
          <cell r="M40" t="str">
            <v>очередная</v>
          </cell>
          <cell r="N40" t="str">
            <v>административно-технический персонал, с правом испытаний оборудования повышенным напряжением</v>
          </cell>
          <cell r="R40" t="str">
            <v>V до и выше 1000 В</v>
          </cell>
          <cell r="S40" t="str">
            <v>ПТЭЭСиС</v>
          </cell>
          <cell r="V40">
            <v>0.39583333333333298</v>
          </cell>
        </row>
        <row r="41">
          <cell r="E41" t="str">
            <v>ООО «ВЗМ»</v>
          </cell>
          <cell r="G41" t="str">
            <v>Пуговкин</v>
          </cell>
          <cell r="H41" t="str">
            <v>Сергей</v>
          </cell>
          <cell r="I41" t="str">
            <v>Владимирович</v>
          </cell>
          <cell r="K41" t="str">
            <v>Технический директор</v>
          </cell>
          <cell r="L41" t="str">
            <v>12 лет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IV до 1000В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«ВЗМ»</v>
          </cell>
          <cell r="G42" t="str">
            <v>Плеханов</v>
          </cell>
          <cell r="H42" t="str">
            <v>Александр</v>
          </cell>
          <cell r="I42" t="str">
            <v>Алексеевич</v>
          </cell>
          <cell r="K42" t="str">
            <v>Начальник энергомеханического управления</v>
          </cell>
          <cell r="L42" t="str">
            <v>9 лет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V до и выше 1000В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«ВЗМ»</v>
          </cell>
          <cell r="G43" t="str">
            <v>Жучков</v>
          </cell>
          <cell r="H43" t="str">
            <v>Алексей</v>
          </cell>
          <cell r="I43" t="str">
            <v>Николаевич</v>
          </cell>
          <cell r="K43" t="str">
            <v>Начальник электроцеха</v>
          </cell>
          <cell r="L43" t="str">
            <v>3 года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V до и выше 1000В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«ВЗМ»</v>
          </cell>
          <cell r="G44" t="str">
            <v>Шарпова</v>
          </cell>
          <cell r="H44" t="str">
            <v>Наталья</v>
          </cell>
          <cell r="I44" t="str">
            <v>Евгеньевна</v>
          </cell>
          <cell r="K44" t="str">
            <v>Инженер по охране труда бюро по технике безопасности</v>
          </cell>
          <cell r="L44" t="str">
            <v>1 год</v>
          </cell>
          <cell r="M44" t="str">
            <v xml:space="preserve">первичная </v>
          </cell>
          <cell r="N44" t="str">
            <v>специалист по охране труда, контролирующий электроустановки</v>
          </cell>
          <cell r="R44" t="str">
            <v>II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«ВЗМ»</v>
          </cell>
          <cell r="G45" t="str">
            <v>Плеханов</v>
          </cell>
          <cell r="H45" t="str">
            <v>Александр</v>
          </cell>
          <cell r="I45" t="str">
            <v>Алексеевич</v>
          </cell>
          <cell r="K45" t="str">
            <v>Начальник энергомеханического управления</v>
          </cell>
          <cell r="L45" t="str">
            <v>9 лет</v>
          </cell>
          <cell r="M45" t="str">
            <v>внеочередная</v>
          </cell>
          <cell r="N45" t="str">
            <v>управленческий персонал</v>
          </cell>
          <cell r="S45" t="str">
            <v>ПТЭТЭ</v>
          </cell>
          <cell r="V45">
            <v>0.41666666666666669</v>
          </cell>
        </row>
        <row r="46">
          <cell r="E46" t="str">
            <v>ООО «ВЗМ»</v>
          </cell>
          <cell r="G46" t="str">
            <v>Быстров</v>
          </cell>
          <cell r="H46" t="str">
            <v>Александр</v>
          </cell>
          <cell r="I46" t="str">
            <v>Иванович</v>
          </cell>
          <cell r="K46" t="str">
            <v>Начальник пароводоцеха</v>
          </cell>
          <cell r="L46" t="str">
            <v>14 лет</v>
          </cell>
          <cell r="M46" t="str">
            <v>внеочередная</v>
          </cell>
          <cell r="N46" t="str">
            <v>управленческий персонал</v>
          </cell>
          <cell r="S46" t="str">
            <v>ПТЭТЭ</v>
          </cell>
          <cell r="V46">
            <v>0.41666666666666669</v>
          </cell>
        </row>
        <row r="47">
          <cell r="E47" t="str">
            <v>ООО «ВЗМ»</v>
          </cell>
          <cell r="G47" t="str">
            <v>Аршинцев</v>
          </cell>
          <cell r="H47" t="str">
            <v>Валерий</v>
          </cell>
          <cell r="I47" t="str">
            <v>Александрович</v>
          </cell>
          <cell r="K47" t="str">
            <v>Мастер пароводоцеха</v>
          </cell>
          <cell r="L47" t="str">
            <v>7 лет</v>
          </cell>
          <cell r="M47" t="str">
            <v>внеочередная</v>
          </cell>
          <cell r="N47" t="str">
            <v>управленческий персонал</v>
          </cell>
          <cell r="S47" t="str">
            <v>ПТЭТЭ</v>
          </cell>
          <cell r="V47">
            <v>0.41666666666666669</v>
          </cell>
        </row>
        <row r="48">
          <cell r="E48" t="str">
            <v>ИП Сазоненков Михаил Петрович</v>
          </cell>
          <cell r="G48" t="str">
            <v>Платицын</v>
          </cell>
          <cell r="H48" t="str">
            <v>Дмитрий</v>
          </cell>
          <cell r="I48" t="str">
            <v>Сергеевич</v>
          </cell>
          <cell r="K48" t="str">
            <v>Сервисный инженер</v>
          </cell>
          <cell r="L48" t="str">
            <v>2 год</v>
          </cell>
          <cell r="M48" t="str">
            <v xml:space="preserve">первичная </v>
          </cell>
          <cell r="N48" t="str">
            <v>электротехнологический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ИП Сазоненков Михаил Петрович</v>
          </cell>
          <cell r="G49" t="str">
            <v>Колмогорцев</v>
          </cell>
          <cell r="H49" t="str">
            <v>Владимир</v>
          </cell>
          <cell r="I49" t="str">
            <v>Владимирович</v>
          </cell>
          <cell r="K49" t="str">
            <v>Сервисный инженер</v>
          </cell>
          <cell r="L49" t="str">
            <v>2 год</v>
          </cell>
          <cell r="M49" t="str">
            <v xml:space="preserve">первичная </v>
          </cell>
          <cell r="N49" t="str">
            <v>электротехнологический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ИП Сазоненков Михаил Петрович</v>
          </cell>
          <cell r="G50" t="str">
            <v>Голубев</v>
          </cell>
          <cell r="H50" t="str">
            <v>Антон</v>
          </cell>
          <cell r="I50" t="str">
            <v>Александрович</v>
          </cell>
          <cell r="K50" t="str">
            <v>Сервисный инженер</v>
          </cell>
          <cell r="L50" t="str">
            <v>2 год</v>
          </cell>
          <cell r="M50" t="str">
            <v xml:space="preserve">первичная </v>
          </cell>
          <cell r="N50" t="str">
            <v>электротехнологический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ИП Сазоненков Михаил Петрович</v>
          </cell>
          <cell r="G51" t="str">
            <v>Швецов</v>
          </cell>
          <cell r="H51" t="str">
            <v>Олег</v>
          </cell>
          <cell r="I51" t="str">
            <v>Александрович</v>
          </cell>
          <cell r="K51" t="str">
            <v>Сервисный инженер</v>
          </cell>
          <cell r="L51" t="str">
            <v>2 год</v>
          </cell>
          <cell r="M51" t="str">
            <v xml:space="preserve">первичная </v>
          </cell>
          <cell r="N51" t="str">
            <v>электротехнологический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"Т.Б.М."</v>
          </cell>
          <cell r="G52" t="str">
            <v>Шемонаев</v>
          </cell>
          <cell r="H52" t="str">
            <v>Константин</v>
          </cell>
          <cell r="I52" t="str">
            <v>Михайлович</v>
          </cell>
          <cell r="K52" t="str">
            <v>Директор комплекса</v>
          </cell>
          <cell r="L52" t="str">
            <v>15 лет</v>
          </cell>
          <cell r="M52" t="str">
            <v xml:space="preserve">первичная </v>
          </cell>
          <cell r="N52" t="str">
            <v>административно-технический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"Т.Б.М."</v>
          </cell>
          <cell r="G53" t="str">
            <v>Зангионов</v>
          </cell>
          <cell r="H53" t="str">
            <v>Артур</v>
          </cell>
          <cell r="I53" t="str">
            <v>Робертович</v>
          </cell>
          <cell r="K53" t="str">
            <v>Заместитель директора комплекса</v>
          </cell>
          <cell r="L53" t="str">
            <v>3 года</v>
          </cell>
          <cell r="M53" t="str">
            <v xml:space="preserve">первичная </v>
          </cell>
          <cell r="N53" t="str">
            <v>административно-технический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"Т.Б.М."</v>
          </cell>
          <cell r="G54" t="str">
            <v>Шаповал</v>
          </cell>
          <cell r="H54" t="str">
            <v>Юрий</v>
          </cell>
          <cell r="I54" t="str">
            <v>Николаевич</v>
          </cell>
          <cell r="K54" t="str">
            <v>Директор склада</v>
          </cell>
          <cell r="L54" t="str">
            <v>7 лет</v>
          </cell>
          <cell r="M54" t="str">
            <v xml:space="preserve">первичная </v>
          </cell>
          <cell r="N54" t="str">
            <v>административно-технический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"Т.Б.М."</v>
          </cell>
          <cell r="G55" t="str">
            <v>Подойницын</v>
          </cell>
          <cell r="H55" t="str">
            <v>Николай</v>
          </cell>
          <cell r="I55" t="str">
            <v>Олегович</v>
          </cell>
          <cell r="K55" t="str">
            <v>Директор склада</v>
          </cell>
          <cell r="L55" t="str">
            <v>1 год</v>
          </cell>
          <cell r="M55" t="str">
            <v xml:space="preserve">первичная </v>
          </cell>
          <cell r="N55" t="str">
            <v>административно-технический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"Т.Б.М."</v>
          </cell>
          <cell r="G56" t="str">
            <v>Цветков</v>
          </cell>
          <cell r="H56" t="str">
            <v>Вячеслав</v>
          </cell>
          <cell r="I56" t="str">
            <v>Михайлович</v>
          </cell>
          <cell r="K56" t="str">
            <v>Старший механик</v>
          </cell>
          <cell r="L56" t="str">
            <v>14 лет</v>
          </cell>
          <cell r="M56" t="str">
            <v xml:space="preserve">первичная </v>
          </cell>
          <cell r="N56" t="str">
            <v>административно-технический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"Эко-Душ"</v>
          </cell>
          <cell r="G57" t="str">
            <v>Апёнкин</v>
          </cell>
          <cell r="H57" t="str">
            <v>Даниил</v>
          </cell>
          <cell r="I57" t="str">
            <v>Алексеевич</v>
          </cell>
          <cell r="K57" t="str">
            <v>Кладовщик</v>
          </cell>
          <cell r="L57" t="str">
            <v>10 лет 9 месяцев</v>
          </cell>
          <cell r="M57" t="str">
            <v xml:space="preserve">первичная </v>
          </cell>
          <cell r="N57" t="str">
            <v>оперативно-ремонтный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"КУН"</v>
          </cell>
          <cell r="G58" t="str">
            <v xml:space="preserve">Петраев </v>
          </cell>
          <cell r="H58" t="str">
            <v>Максим</v>
          </cell>
          <cell r="I58" t="str">
            <v>Викторович</v>
          </cell>
          <cell r="K58" t="str">
            <v>Генеральный директор</v>
          </cell>
          <cell r="L58" t="str">
            <v>10 лет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III до 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"КУН"</v>
          </cell>
          <cell r="G59" t="str">
            <v>Уцын</v>
          </cell>
          <cell r="H59" t="str">
            <v xml:space="preserve">Сергей </v>
          </cell>
          <cell r="I59" t="str">
            <v>Владимирович</v>
          </cell>
          <cell r="K59" t="str">
            <v>Главный инженр</v>
          </cell>
          <cell r="L59" t="str">
            <v>10 лет</v>
          </cell>
          <cell r="M59" t="str">
            <v>внеочередная</v>
          </cell>
          <cell r="N59" t="str">
            <v>административно-технический персонал</v>
          </cell>
          <cell r="R59" t="str">
            <v>IV до 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"КУН"</v>
          </cell>
          <cell r="G60" t="str">
            <v>Карташова</v>
          </cell>
          <cell r="H60" t="str">
            <v>Татьяна</v>
          </cell>
          <cell r="I60" t="str">
            <v>Александровна</v>
          </cell>
          <cell r="K60" t="str">
            <v>Инжненер по охране труда</v>
          </cell>
          <cell r="L60" t="str">
            <v>8 лет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>IV до  1000 В</v>
          </cell>
          <cell r="S60" t="str">
            <v>ПТЭЭПЭЭ</v>
          </cell>
          <cell r="V60">
            <v>0.41666666666666702</v>
          </cell>
        </row>
        <row r="61">
          <cell r="E61" t="str">
            <v>ООО "ДОМЗ"</v>
          </cell>
          <cell r="G61" t="str">
            <v>Васильев</v>
          </cell>
          <cell r="H61" t="str">
            <v xml:space="preserve">Андрей </v>
          </cell>
          <cell r="I61" t="str">
            <v>Юрьевич</v>
          </cell>
          <cell r="K61" t="str">
            <v>главный инженер</v>
          </cell>
          <cell r="L61" t="str">
            <v>11 лет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IV до 1000 В</v>
          </cell>
          <cell r="S61" t="str">
            <v>ПТЭЭПЭЭ</v>
          </cell>
          <cell r="V61">
            <v>0.4375</v>
          </cell>
        </row>
        <row r="62">
          <cell r="E62" t="str">
            <v>ООО "ДОМЗ"</v>
          </cell>
          <cell r="G62" t="str">
            <v>Большаков</v>
          </cell>
          <cell r="H62" t="str">
            <v>Александр</v>
          </cell>
          <cell r="I62" t="str">
            <v>Анатольевич</v>
          </cell>
          <cell r="K62" t="str">
            <v>начальник электролаборатории</v>
          </cell>
          <cell r="L62" t="str">
            <v>16 лет</v>
          </cell>
          <cell r="M62" t="str">
            <v>очередная</v>
          </cell>
          <cell r="N62" t="str">
            <v>административно-технический персонал, с правом испытаний оборудования повышенным напряжением</v>
          </cell>
          <cell r="R62" t="str">
            <v>IV до 1000 В</v>
          </cell>
          <cell r="S62" t="str">
            <v>ПТЭЭСиС</v>
          </cell>
          <cell r="V62">
            <v>0.4375</v>
          </cell>
        </row>
        <row r="63">
          <cell r="E63" t="str">
            <v>ООО "ДОМЗ"</v>
          </cell>
          <cell r="G63" t="str">
            <v>Лазарев</v>
          </cell>
          <cell r="H63" t="str">
            <v>Павел</v>
          </cell>
          <cell r="I63" t="str">
            <v>Владимирович</v>
          </cell>
          <cell r="K63" t="str">
            <v>мастер электротехнического участка</v>
          </cell>
          <cell r="L63" t="str">
            <v>2 год</v>
          </cell>
          <cell r="M63" t="str">
            <v>очередная</v>
          </cell>
          <cell r="N63" t="str">
            <v>административно-технический персонал, с правом испытаний оборудования повышенным напряжением</v>
          </cell>
          <cell r="R63" t="str">
            <v>IV до 1000 В</v>
          </cell>
          <cell r="S63" t="str">
            <v>ПТЭЭСиС</v>
          </cell>
          <cell r="V63">
            <v>0.4375</v>
          </cell>
        </row>
        <row r="64">
          <cell r="E64" t="str">
            <v>ООО "ДОМЗ"</v>
          </cell>
          <cell r="G64" t="str">
            <v xml:space="preserve">Рубан </v>
          </cell>
          <cell r="H64" t="str">
            <v>Олег</v>
          </cell>
          <cell r="I64" t="str">
            <v>Михайлович</v>
          </cell>
          <cell r="K64" t="str">
            <v>инженер КИПиА</v>
          </cell>
          <cell r="L64" t="str">
            <v>10 лет</v>
          </cell>
          <cell r="M64" t="str">
            <v>очередная</v>
          </cell>
          <cell r="N64" t="str">
            <v>административно-технический персонал, с правом испытаний оборудования повышенным напряжением</v>
          </cell>
          <cell r="R64" t="str">
            <v>IV до 1000 В</v>
          </cell>
          <cell r="S64" t="str">
            <v>ПТЭЭСиС</v>
          </cell>
          <cell r="V64">
            <v>0.4375</v>
          </cell>
        </row>
        <row r="65">
          <cell r="E65" t="str">
            <v>МБУ ДО «СШОР» "Метеор»</v>
          </cell>
          <cell r="G65" t="str">
            <v>Андреева</v>
          </cell>
          <cell r="H65" t="str">
            <v>Татьяна</v>
          </cell>
          <cell r="I65" t="str">
            <v>Геннадьевна</v>
          </cell>
          <cell r="K65" t="str">
            <v xml:space="preserve">Главный инженер </v>
          </cell>
          <cell r="L65" t="str">
            <v>0г.09м.0дн.</v>
          </cell>
          <cell r="M65" t="str">
            <v xml:space="preserve">первичная </v>
          </cell>
          <cell r="N65" t="str">
            <v>административно-технический персонал</v>
          </cell>
          <cell r="R65" t="str">
            <v>II до 1000 В</v>
          </cell>
          <cell r="S65" t="str">
            <v>ПТЭЭПЭЭ</v>
          </cell>
          <cell r="V65">
            <v>0.4375</v>
          </cell>
        </row>
        <row r="66">
          <cell r="E66" t="str">
            <v>МБУ ДО «СШОР» "Метеор»</v>
          </cell>
          <cell r="G66" t="str">
            <v>Олиферко</v>
          </cell>
          <cell r="H66" t="str">
            <v>Игорь</v>
          </cell>
          <cell r="I66" t="str">
            <v>Николаевич</v>
          </cell>
          <cell r="K66" t="str">
            <v>Ведущий инженер по организации эксплуатации и ремонту зданий и сооруженийк</v>
          </cell>
          <cell r="L66" t="str">
            <v>2г.0м.25дн.</v>
          </cell>
          <cell r="M66" t="str">
            <v xml:space="preserve">первичная </v>
          </cell>
          <cell r="N66" t="str">
            <v>административно-технический персонал</v>
          </cell>
          <cell r="R66" t="str">
            <v>II до 1000 В</v>
          </cell>
          <cell r="S66" t="str">
            <v>ПТЭЭПЭЭ</v>
          </cell>
          <cell r="V66">
            <v>0.4375</v>
          </cell>
        </row>
        <row r="67">
          <cell r="E67" t="str">
            <v>МБУ ДО «СШОР» "Метеор»</v>
          </cell>
          <cell r="G67" t="str">
            <v xml:space="preserve">Вацко  </v>
          </cell>
          <cell r="H67" t="str">
            <v>Петр</v>
          </cell>
          <cell r="I67" t="str">
            <v>Александрович</v>
          </cell>
          <cell r="K67" t="str">
            <v>Ведущий инженер по организации эксплуатации и ремонту зданий и сооруженийк</v>
          </cell>
          <cell r="L67" t="str">
            <v>2г.05м.0дн.</v>
          </cell>
          <cell r="M67" t="str">
            <v xml:space="preserve">первичная </v>
          </cell>
          <cell r="N67" t="str">
            <v>административно-технический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>МБУ ДО «СШОР» "Метеор»</v>
          </cell>
          <cell r="G68" t="str">
            <v xml:space="preserve">Волоковой </v>
          </cell>
          <cell r="H68" t="str">
            <v>Сергей</v>
          </cell>
          <cell r="I68" t="str">
            <v>Николаевич</v>
          </cell>
          <cell r="K68" t="str">
            <v>Ведущий инженер по организации эксплуатации и ремонту зданий и сооружений</v>
          </cell>
          <cell r="L68" t="str">
            <v>05г.09м.0дн.</v>
          </cell>
          <cell r="M68" t="str">
            <v xml:space="preserve">первичная </v>
          </cell>
          <cell r="N68" t="str">
            <v>административно-технический персонал</v>
          </cell>
          <cell r="R68" t="str">
            <v>II до 1000 В</v>
          </cell>
          <cell r="S68" t="str">
            <v>ПТЭЭПЭЭ</v>
          </cell>
          <cell r="V68">
            <v>0.4375</v>
          </cell>
        </row>
        <row r="69">
          <cell r="E69" t="str">
            <v>МБУ ДО «СШОР» "Метеор»</v>
          </cell>
          <cell r="G69" t="str">
            <v xml:space="preserve">Ковшов </v>
          </cell>
          <cell r="H69" t="str">
            <v>Александр</v>
          </cell>
          <cell r="I69" t="str">
            <v>Алексагдрович</v>
          </cell>
          <cell r="K69" t="str">
            <v>Ведущий инженер по организации эксплуатации и ремонту зданий и сооружений</v>
          </cell>
          <cell r="L69" t="str">
            <v>04г.06м.21дн.</v>
          </cell>
          <cell r="M69" t="str">
            <v xml:space="preserve">первичная </v>
          </cell>
          <cell r="N69" t="str">
            <v>административно-технический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МБУ ДО «СШОР» "Метеор»</v>
          </cell>
          <cell r="G70" t="str">
            <v>Самойлов</v>
          </cell>
          <cell r="H70" t="str">
            <v>Михаил</v>
          </cell>
          <cell r="I70" t="str">
            <v>Владимирович</v>
          </cell>
          <cell r="K70" t="str">
            <v>Ведущий инженер электрик</v>
          </cell>
          <cell r="L70" t="str">
            <v>0г.01м.17дн.</v>
          </cell>
          <cell r="M70" t="str">
            <v xml:space="preserve">первичная </v>
          </cell>
          <cell r="N70" t="str">
            <v>административно-технический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МБУ ДО «СШОР» "Метеор»</v>
          </cell>
          <cell r="G71" t="str">
            <v>Федоров</v>
          </cell>
          <cell r="H71" t="str">
            <v xml:space="preserve">Борис </v>
          </cell>
          <cell r="I71" t="str">
            <v>Олегович</v>
          </cell>
          <cell r="K71" t="str">
            <v>Электромонтёр по ремонту и обслуживанию электрооборудования</v>
          </cell>
          <cell r="L71" t="str">
            <v>01г.10м.15дн.</v>
          </cell>
          <cell r="M71" t="str">
            <v>очередная</v>
          </cell>
          <cell r="N71" t="str">
            <v>оперативно-ремонтный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МБУ ДО «СШОР» "Метеор»</v>
          </cell>
          <cell r="G72" t="str">
            <v>Катунин</v>
          </cell>
          <cell r="H72" t="str">
            <v xml:space="preserve">Андрей </v>
          </cell>
          <cell r="I72" t="str">
            <v>Евгеньнвич</v>
          </cell>
          <cell r="K72" t="str">
            <v>Электромонтёр по ремонту и обслуживанию электрооборудования</v>
          </cell>
          <cell r="L72" t="str">
            <v>06г.11м.29дн.</v>
          </cell>
          <cell r="M72" t="str">
            <v>очередная</v>
          </cell>
          <cell r="N72" t="str">
            <v>оперативно-ремонтный персонал</v>
          </cell>
          <cell r="R72" t="str">
            <v>III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"Глобус"</v>
          </cell>
          <cell r="G73" t="str">
            <v>Зайцев</v>
          </cell>
          <cell r="H73" t="str">
            <v>Константин</v>
          </cell>
          <cell r="I73" t="str">
            <v>Алексеевич</v>
          </cell>
          <cell r="K73" t="str">
            <v>Мастер КИп иА и электрооборудования</v>
          </cell>
          <cell r="L73" t="str">
            <v>2 мес.</v>
          </cell>
          <cell r="M73" t="str">
            <v xml:space="preserve">первичная </v>
          </cell>
          <cell r="N73" t="str">
            <v>административно-технический персонал</v>
          </cell>
          <cell r="R73" t="str">
            <v>II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"Глобус"</v>
          </cell>
          <cell r="G74" t="str">
            <v>Простяков</v>
          </cell>
          <cell r="H74" t="str">
            <v>Владимир</v>
          </cell>
          <cell r="I74" t="str">
            <v>Геннадьевич</v>
          </cell>
          <cell r="K74" t="str">
            <v>Мастер КИп иА и электрооборудования</v>
          </cell>
          <cell r="L74" t="str">
            <v>8 лет 10 мес.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«Национальный Провайдер Межлабораторных Сличительных Испытаний»</v>
          </cell>
          <cell r="G75" t="str">
            <v>Сычев</v>
          </cell>
          <cell r="H75" t="str">
            <v>Юрий</v>
          </cell>
          <cell r="I75" t="str">
            <v>Сергеевич</v>
          </cell>
          <cell r="K75" t="str">
            <v>Технический эксперт Провайдера ПК</v>
          </cell>
          <cell r="L75" t="str">
            <v>1 год</v>
          </cell>
          <cell r="M75" t="str">
            <v xml:space="preserve">первичная 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«Национальный Провайдер Межлабораторных Сличительных Испытаний»</v>
          </cell>
          <cell r="G76" t="str">
            <v>Кривицкий</v>
          </cell>
          <cell r="H76" t="str">
            <v xml:space="preserve"> Александр</v>
          </cell>
          <cell r="I76" t="str">
            <v xml:space="preserve"> Андреевич</v>
          </cell>
          <cell r="K76" t="str">
            <v>Технический эксперт Провайдера ПК</v>
          </cell>
          <cell r="L76" t="str">
            <v>1 год</v>
          </cell>
          <cell r="M76" t="str">
            <v xml:space="preserve">первичная </v>
          </cell>
          <cell r="N76" t="str">
            <v>административно-технический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"ТОИР-М"</v>
          </cell>
          <cell r="G77" t="str">
            <v>Егоров</v>
          </cell>
          <cell r="H77" t="str">
            <v>Вадим</v>
          </cell>
          <cell r="I77" t="str">
            <v>Витальевич</v>
          </cell>
          <cell r="K77" t="str">
            <v>Электромонтер по ремонту и обслуживанию электрооборудования</v>
          </cell>
          <cell r="L77" t="str">
            <v>24 года</v>
          </cell>
          <cell r="M77" t="str">
            <v xml:space="preserve">первичная </v>
          </cell>
          <cell r="N77" t="str">
            <v>оперативно-ремонтный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"ТОИР-М"</v>
          </cell>
          <cell r="G78" t="str">
            <v>Шилов</v>
          </cell>
          <cell r="H78" t="str">
            <v>Михаил</v>
          </cell>
          <cell r="I78" t="str">
            <v>Евгеньевич</v>
          </cell>
          <cell r="K78" t="str">
            <v>Механик</v>
          </cell>
          <cell r="L78" t="str">
            <v>42 года</v>
          </cell>
          <cell r="M78" t="str">
            <v xml:space="preserve">первичная </v>
          </cell>
          <cell r="N78" t="str">
            <v>оперативно-ремонтный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"ТКО-Информ"</v>
          </cell>
          <cell r="G79" t="str">
            <v>Савин</v>
          </cell>
          <cell r="H79" t="str">
            <v>Антон</v>
          </cell>
          <cell r="I79" t="str">
            <v>Сергеевич</v>
          </cell>
          <cell r="K79" t="str">
            <v>Руководитель проектов</v>
          </cell>
          <cell r="L79" t="str">
            <v>2 года</v>
          </cell>
          <cell r="M79" t="str">
            <v xml:space="preserve">первичная </v>
          </cell>
          <cell r="N79" t="str">
            <v>административно-технический персонал</v>
          </cell>
          <cell r="R79" t="str">
            <v>II до и 
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"ТКО-Информ"</v>
          </cell>
          <cell r="G80" t="str">
            <v>Копейкин</v>
          </cell>
          <cell r="H80" t="str">
            <v>Алексей</v>
          </cell>
          <cell r="I80" t="str">
            <v>Алексеевич</v>
          </cell>
          <cell r="K80" t="str">
            <v xml:space="preserve">Руководитель технической группы </v>
          </cell>
          <cell r="L80" t="str">
            <v>6 лет</v>
          </cell>
          <cell r="M80" t="str">
            <v xml:space="preserve">первичная </v>
          </cell>
          <cell r="N80" t="str">
            <v>административно-технический персонал</v>
          </cell>
          <cell r="R80" t="str">
            <v>II до и 
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"ТКО-Информ"</v>
          </cell>
          <cell r="G81" t="str">
            <v>Потапов</v>
          </cell>
          <cell r="H81" t="str">
            <v>Евгений</v>
          </cell>
          <cell r="I81" t="str">
            <v>Геннадьевич</v>
          </cell>
          <cell r="K81" t="str">
            <v>Системный инженер</v>
          </cell>
          <cell r="L81" t="str">
            <v>5 лет</v>
          </cell>
          <cell r="M81" t="str">
            <v xml:space="preserve">первичная </v>
          </cell>
          <cell r="N81" t="str">
            <v>административно-технический персонал</v>
          </cell>
          <cell r="R81" t="str">
            <v>II до и 
выше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"ПневмоСервис"</v>
          </cell>
          <cell r="G82" t="str">
            <v>Бородин</v>
          </cell>
          <cell r="H82" t="str">
            <v>Борис</v>
          </cell>
          <cell r="I82" t="str">
            <v>Юрьевич</v>
          </cell>
          <cell r="K82" t="str">
            <v>Генеральный директор</v>
          </cell>
          <cell r="L82" t="str">
            <v>-</v>
          </cell>
          <cell r="M82" t="str">
            <v xml:space="preserve">первичная </v>
          </cell>
          <cell r="N82" t="str">
            <v>административно-технический персонал, с правом оперативно-ремонтного</v>
          </cell>
          <cell r="R82" t="str">
            <v>II до 1000 В</v>
          </cell>
          <cell r="S82" t="str">
            <v>ПТЭЭСиС</v>
          </cell>
          <cell r="V82">
            <v>0.45833333333333298</v>
          </cell>
        </row>
        <row r="83">
          <cell r="E83" t="str">
            <v>ООО "ПневмоСервис"</v>
          </cell>
          <cell r="G83" t="str">
            <v>Бородин</v>
          </cell>
          <cell r="H83" t="str">
            <v>Илья</v>
          </cell>
          <cell r="I83" t="str">
            <v>Юрьевич</v>
          </cell>
          <cell r="K83" t="str">
            <v>Сервис-инженер по ремонту</v>
          </cell>
          <cell r="L83" t="str">
            <v>-</v>
          </cell>
          <cell r="M83" t="str">
            <v xml:space="preserve">первичная </v>
          </cell>
          <cell r="N83" t="str">
            <v>оперативно-ремонтный персонал</v>
          </cell>
          <cell r="R83" t="str">
            <v>II до 1000 В</v>
          </cell>
          <cell r="S83" t="str">
            <v>ПТЭЭСиС</v>
          </cell>
          <cell r="V83">
            <v>0.45833333333333298</v>
          </cell>
        </row>
        <row r="84">
          <cell r="E84" t="str">
            <v>МУ ЦТО МОУ</v>
          </cell>
          <cell r="G84" t="str">
            <v>Бартенева</v>
          </cell>
          <cell r="H84" t="str">
            <v>Татьяна</v>
          </cell>
          <cell r="I84" t="str">
            <v>Васильевна</v>
          </cell>
          <cell r="K84" t="str">
            <v>главный специалист</v>
          </cell>
          <cell r="L84" t="str">
            <v>11 мес</v>
          </cell>
          <cell r="M84" t="str">
            <v>очередная</v>
          </cell>
          <cell r="N84" t="str">
            <v>управленческий персонал</v>
          </cell>
          <cell r="S84" t="str">
            <v>ПТЭТЭ</v>
          </cell>
          <cell r="V84">
            <v>0.45833333333333298</v>
          </cell>
        </row>
        <row r="85">
          <cell r="E85" t="str">
            <v>МУ ЦТО МОУ</v>
          </cell>
          <cell r="G85" t="str">
            <v>Солдатов</v>
          </cell>
          <cell r="H85" t="str">
            <v>Николай</v>
          </cell>
          <cell r="I85" t="str">
            <v>Васильевич</v>
          </cell>
          <cell r="K85" t="str">
            <v>мастер учатска ро эксплуатации ИТП</v>
          </cell>
          <cell r="L85" t="str">
            <v>10 мес</v>
          </cell>
          <cell r="M85" t="str">
            <v xml:space="preserve">первичная </v>
          </cell>
          <cell r="N85" t="str">
            <v>управленческий персонал</v>
          </cell>
          <cell r="S85" t="str">
            <v>ПТЭТЭ</v>
          </cell>
          <cell r="V85">
            <v>0.45833333333333298</v>
          </cell>
        </row>
        <row r="86">
          <cell r="E86" t="str">
            <v>ООО НПФ «МЕДИКОМЕД»</v>
          </cell>
          <cell r="G86" t="str">
            <v xml:space="preserve">Малышев </v>
          </cell>
          <cell r="H86" t="str">
            <v xml:space="preserve">Сергей </v>
          </cell>
          <cell r="I86" t="str">
            <v>Николаевич</v>
          </cell>
          <cell r="K86" t="str">
            <v>Электрик</v>
          </cell>
          <cell r="L86" t="str">
            <v>5 лет</v>
          </cell>
          <cell r="M86" t="str">
            <v>очередная</v>
          </cell>
          <cell r="N86" t="str">
            <v>Ремонтный персонал</v>
          </cell>
          <cell r="R86" t="str">
            <v>II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"УК КупавнаЖилСервис"</v>
          </cell>
          <cell r="G87" t="str">
            <v xml:space="preserve">Кожинская </v>
          </cell>
          <cell r="H87" t="str">
            <v>Виктория</v>
          </cell>
          <cell r="I87" t="str">
            <v>Александровна</v>
          </cell>
          <cell r="K87" t="str">
            <v>исполнительный директор</v>
          </cell>
          <cell r="L87" t="str">
            <v>3г. 7 мес.</v>
          </cell>
          <cell r="M87" t="str">
            <v xml:space="preserve">первичная </v>
          </cell>
          <cell r="N87" t="str">
            <v>управленческий персонал</v>
          </cell>
          <cell r="S87" t="str">
            <v>ПТЭТЭ</v>
          </cell>
          <cell r="V87">
            <v>0.45833333333333298</v>
          </cell>
        </row>
        <row r="88">
          <cell r="E88" t="str">
            <v>ООО "УК КупавнаЖилСервис"</v>
          </cell>
          <cell r="G88" t="str">
            <v xml:space="preserve">Хакимов </v>
          </cell>
          <cell r="H88" t="str">
            <v>Мирзорахим</v>
          </cell>
          <cell r="I88" t="str">
            <v>Мирзоабдукодирович</v>
          </cell>
          <cell r="K88" t="str">
            <v>техник</v>
          </cell>
          <cell r="L88" t="str">
            <v>4 мес.</v>
          </cell>
          <cell r="M88" t="str">
            <v xml:space="preserve">первичная </v>
          </cell>
          <cell r="N88" t="str">
            <v>ремонтный персонал</v>
          </cell>
          <cell r="S88" t="str">
            <v>ПТЭТЭ</v>
          </cell>
          <cell r="V88">
            <v>0.45833333333333298</v>
          </cell>
        </row>
        <row r="89">
          <cell r="E89" t="str">
            <v>ООО "ХЛ-РУС"</v>
          </cell>
          <cell r="G89" t="str">
            <v>Калачев</v>
          </cell>
          <cell r="H89" t="str">
            <v>Сергей</v>
          </cell>
          <cell r="I89" t="str">
            <v>Маркович</v>
          </cell>
          <cell r="K89" t="str">
            <v>главный инженер</v>
          </cell>
          <cell r="L89" t="str">
            <v>13 лет</v>
          </cell>
          <cell r="M89" t="str">
            <v>очередная</v>
          </cell>
          <cell r="N89" t="str">
            <v>административно-технический персонал, с правом оперативно-ремонтного</v>
          </cell>
          <cell r="R89" t="str">
            <v>II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"ХЛ-РУС"</v>
          </cell>
          <cell r="G90" t="str">
            <v>Старостенко</v>
          </cell>
          <cell r="H90" t="str">
            <v>Андрей</v>
          </cell>
          <cell r="I90" t="str">
            <v>Павлович</v>
          </cell>
          <cell r="K90" t="str">
            <v>зам. ген. директора</v>
          </cell>
          <cell r="L90" t="str">
            <v>6 лет</v>
          </cell>
          <cell r="M90" t="str">
            <v>очередная</v>
          </cell>
          <cell r="N90" t="str">
            <v>административно-технический персонал, с правом оперативно-ремонтного</v>
          </cell>
          <cell r="R90" t="str">
            <v>II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"Троль-Авто"</v>
          </cell>
          <cell r="G91" t="str">
            <v>Казеев</v>
          </cell>
          <cell r="H91" t="str">
            <v>Сергей</v>
          </cell>
          <cell r="I91" t="str">
            <v>Михайлович</v>
          </cell>
          <cell r="K91" t="str">
            <v>техник-электрик</v>
          </cell>
          <cell r="L91" t="str">
            <v>8 мес</v>
          </cell>
          <cell r="M91" t="str">
            <v>внеочередная</v>
          </cell>
          <cell r="N91" t="str">
            <v>оперативно-ремонтный персонал</v>
          </cell>
          <cell r="R91" t="str">
            <v>IV до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"Троль-Авто"</v>
          </cell>
          <cell r="G92" t="str">
            <v>Попов</v>
          </cell>
          <cell r="H92" t="str">
            <v>Андрей</v>
          </cell>
          <cell r="I92" t="str">
            <v>Викторович</v>
          </cell>
          <cell r="K92" t="str">
            <v>электрик цеха</v>
          </cell>
          <cell r="L92" t="str">
            <v>0 мес</v>
          </cell>
          <cell r="M92" t="str">
            <v>внеочередная</v>
          </cell>
          <cell r="N92" t="str">
            <v>оперативно-ремонтный персонал</v>
          </cell>
          <cell r="R92" t="str">
            <v>III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ГБУЗ Московской области "ПБ № 3 им. Т. Б. Дмитриевой"</v>
          </cell>
          <cell r="G93" t="str">
            <v>Ульянов</v>
          </cell>
          <cell r="H93" t="str">
            <v>Александр</v>
          </cell>
          <cell r="I93" t="str">
            <v>Иванович</v>
          </cell>
          <cell r="K93" t="str">
            <v>Электромонтер по ремонту и обслуживанию электрооборудования 3 разряда</v>
          </cell>
          <cell r="L93" t="str">
            <v>1 год</v>
          </cell>
          <cell r="M93" t="str">
            <v xml:space="preserve">первичная </v>
          </cell>
          <cell r="N93" t="str">
            <v>оперативно-ремонтный персонал</v>
          </cell>
          <cell r="R93" t="str">
            <v>II 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ГБУЗ Московской области "ПБ № 3 им. Т. Б. Дмитриевой"</v>
          </cell>
          <cell r="G94" t="str">
            <v>Телкин</v>
          </cell>
          <cell r="H94" t="str">
            <v xml:space="preserve">Игорь </v>
          </cell>
          <cell r="I94" t="str">
            <v>Александрович</v>
          </cell>
          <cell r="K94" t="str">
            <v xml:space="preserve">Электромонтер по ремонту и обслуживанию электрооборудования 4 разряда </v>
          </cell>
          <cell r="L94" t="str">
            <v>1 год</v>
          </cell>
          <cell r="M94" t="str">
            <v xml:space="preserve">первичная </v>
          </cell>
          <cell r="N94" t="str">
            <v>оперативно-ремонтный персонал</v>
          </cell>
          <cell r="R94" t="str">
            <v>II  до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ГБУЗ Московской области "ПБ № 3 им. Т. Б. Дмитриевой"</v>
          </cell>
          <cell r="G95" t="str">
            <v>Ференец</v>
          </cell>
          <cell r="H95" t="str">
            <v>Олег</v>
          </cell>
          <cell r="I95" t="str">
            <v>Васильевич</v>
          </cell>
          <cell r="K95" t="str">
            <v>Рабочий по комплексному обслуживанию и ремонту зданий 2 разряда</v>
          </cell>
          <cell r="L95" t="str">
            <v>1 год</v>
          </cell>
          <cell r="M95" t="str">
            <v xml:space="preserve">первичная </v>
          </cell>
          <cell r="N95" t="str">
            <v>ремонтный персонал</v>
          </cell>
          <cell r="R95" t="str">
            <v>II  до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ООО "КТС"</v>
          </cell>
          <cell r="G96" t="str">
            <v xml:space="preserve">Шипик </v>
          </cell>
          <cell r="H96" t="str">
            <v>Роман</v>
          </cell>
          <cell r="I96" t="str">
            <v>Петрович</v>
          </cell>
          <cell r="K96" t="str">
            <v>Начальник службы энергообе6спечения, газа и КИПиА</v>
          </cell>
          <cell r="L96" t="str">
            <v>9 лет</v>
          </cell>
          <cell r="M96" t="str">
            <v>очередная</v>
          </cell>
          <cell r="N96" t="str">
            <v>руководитель структурного подразделения</v>
          </cell>
          <cell r="S96" t="str">
            <v>ПТЭТЭ</v>
          </cell>
          <cell r="V96">
            <v>0.45833333333333298</v>
          </cell>
        </row>
        <row r="97">
          <cell r="E97" t="str">
            <v>ООО "КТС"</v>
          </cell>
          <cell r="G97" t="str">
            <v>Масленникова</v>
          </cell>
          <cell r="H97" t="str">
            <v>Наталья</v>
          </cell>
          <cell r="I97" t="str">
            <v>Алекусеевна</v>
          </cell>
          <cell r="K97" t="str">
            <v>Начальник участка котельных</v>
          </cell>
          <cell r="L97" t="str">
            <v>10 лет</v>
          </cell>
          <cell r="M97" t="str">
            <v>очередная</v>
          </cell>
          <cell r="N97" t="str">
            <v>руководитель структурного подразделения</v>
          </cell>
          <cell r="S97" t="str">
            <v>ПТЭТЭ</v>
          </cell>
          <cell r="V97">
            <v>0.45833333333333298</v>
          </cell>
        </row>
        <row r="98">
          <cell r="E98" t="str">
            <v>ГКОУ МО КШИ СПЛП</v>
          </cell>
          <cell r="G98" t="str">
            <v>Давыдов</v>
          </cell>
          <cell r="H98" t="str">
            <v>Олег</v>
          </cell>
          <cell r="I98" t="str">
            <v>Викторович</v>
          </cell>
          <cell r="K98" t="str">
            <v>слесарь-сантехник</v>
          </cell>
          <cell r="L98" t="str">
            <v>4 мес.</v>
          </cell>
          <cell r="M98" t="str">
            <v xml:space="preserve">первичная </v>
          </cell>
          <cell r="N98" t="str">
            <v>оперативно-ремонтный персонал</v>
          </cell>
          <cell r="S98" t="str">
            <v>ПТЭТЭ</v>
          </cell>
          <cell r="V98">
            <v>0.45833333333333298</v>
          </cell>
        </row>
        <row r="99">
          <cell r="E99" t="str">
            <v>ООО "ЭПП-Т"</v>
          </cell>
          <cell r="G99" t="str">
            <v>Ивелев</v>
          </cell>
          <cell r="H99" t="str">
            <v>Дмитрий</v>
          </cell>
          <cell r="I99" t="str">
            <v>Михайлович</v>
          </cell>
          <cell r="K99" t="str">
            <v>начальник электромонтажного участка</v>
          </cell>
          <cell r="L99" t="str">
            <v>6 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V до и выше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ООО "Метадинеа"</v>
          </cell>
          <cell r="G100" t="str">
            <v xml:space="preserve">Волков </v>
          </cell>
          <cell r="H100" t="str">
            <v xml:space="preserve">Сергей </v>
          </cell>
          <cell r="I100" t="str">
            <v>Алексеевич</v>
          </cell>
          <cell r="K100" t="str">
            <v>главный энергетик</v>
          </cell>
          <cell r="L100" t="str">
            <v>4года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V до и выше 1000 В</v>
          </cell>
          <cell r="S100" t="str">
            <v>ПТЭЭПЭЭ</v>
          </cell>
          <cell r="V100">
            <v>0.45833333333333298</v>
          </cell>
        </row>
        <row r="101">
          <cell r="E101" t="str">
            <v>ООО "Метадинеа"</v>
          </cell>
          <cell r="G101" t="str">
            <v>Зинин</v>
          </cell>
          <cell r="H101" t="str">
            <v>Игорь</v>
          </cell>
          <cell r="I101" t="str">
            <v>Вячеславович</v>
          </cell>
          <cell r="K101" t="str">
            <v>инженер по высоковольтным линиям</v>
          </cell>
          <cell r="L101" t="str">
            <v>5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V до и выше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"Метадинеа"</v>
          </cell>
          <cell r="G102" t="str">
            <v xml:space="preserve">Пономарев </v>
          </cell>
          <cell r="H102" t="str">
            <v>Владимир</v>
          </cell>
          <cell r="I102" t="str">
            <v>Александрович</v>
          </cell>
          <cell r="K102" t="str">
            <v>инженер-энергетик</v>
          </cell>
          <cell r="L102" t="str">
            <v>6 лет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"ГЛ Инжиниринг"</v>
          </cell>
          <cell r="G103" t="str">
            <v>Недошивин</v>
          </cell>
          <cell r="H103" t="str">
            <v xml:space="preserve">Евгений </v>
          </cell>
          <cell r="I103" t="str">
            <v>Васильевич</v>
          </cell>
          <cell r="K103" t="str">
            <v>Руководитель группы  по электротехническому оборудованию</v>
          </cell>
          <cell r="L103" t="str">
            <v>9 мес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"СоюзХимРеактив"</v>
          </cell>
          <cell r="G104" t="str">
            <v>Калугаряну</v>
          </cell>
          <cell r="H104" t="str">
            <v>Иван</v>
          </cell>
          <cell r="I104" t="str">
            <v>Владимирович</v>
          </cell>
          <cell r="K104" t="str">
            <v>Главный энергетик</v>
          </cell>
          <cell r="L104" t="str">
            <v>1 год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"СоюзХимРеактив"</v>
          </cell>
          <cell r="G105" t="str">
            <v>Нестеренко</v>
          </cell>
          <cell r="H105" t="str">
            <v>Максим</v>
          </cell>
          <cell r="I105" t="str">
            <v>Петрович</v>
          </cell>
          <cell r="K105" t="str">
            <v>Заместитель главного энергетика</v>
          </cell>
          <cell r="L105" t="str">
            <v>1 год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"СоюзХимРеактив"</v>
          </cell>
          <cell r="G106" t="str">
            <v>Протасов</v>
          </cell>
          <cell r="H106" t="str">
            <v>Роман</v>
          </cell>
          <cell r="I106" t="str">
            <v>Григорьевич</v>
          </cell>
          <cell r="K106" t="str">
            <v>Инженер-энергетик</v>
          </cell>
          <cell r="L106" t="str">
            <v>1 год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>II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"СоюзХимРеактив"</v>
          </cell>
          <cell r="G107" t="str">
            <v>Богомолова</v>
          </cell>
          <cell r="H107" t="str">
            <v>Анастасия</v>
          </cell>
          <cell r="I107" t="str">
            <v>Александровна</v>
          </cell>
          <cell r="K107" t="str">
            <v>Специалист по охране труда</v>
          </cell>
          <cell r="L107" t="str">
            <v>5 лет</v>
          </cell>
          <cell r="M107" t="str">
            <v xml:space="preserve">первичная </v>
          </cell>
          <cell r="N107" t="str">
            <v>специалист по охране труда, контролирующий электроустановки</v>
          </cell>
          <cell r="R107" t="str">
            <v>II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"ФЕНИКС ЭКСПО"</v>
          </cell>
          <cell r="G108" t="str">
            <v>Дёмин</v>
          </cell>
          <cell r="H108" t="str">
            <v>Алексей</v>
          </cell>
          <cell r="I108" t="str">
            <v>Игоревич</v>
          </cell>
          <cell r="K108" t="str">
            <v>электрик</v>
          </cell>
          <cell r="L108" t="str">
            <v>-</v>
          </cell>
          <cell r="M108" t="str">
            <v>очередная</v>
          </cell>
          <cell r="N108" t="str">
            <v>ремонтный персонал</v>
          </cell>
          <cell r="R108" t="str">
            <v>IV гр.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"ИТБ"</v>
          </cell>
          <cell r="G109" t="str">
            <v>Панин</v>
          </cell>
          <cell r="H109" t="str">
            <v>Сергей</v>
          </cell>
          <cell r="I109" t="str">
            <v>Владимирович</v>
          </cell>
          <cell r="K109" t="str">
            <v>Сотрудник сервисной службы по обслуживанию персональных компьютеров</v>
          </cell>
          <cell r="L109" t="str">
            <v>5 лет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IV  группа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"ИТБ"</v>
          </cell>
          <cell r="G110" t="str">
            <v>Мезенцев</v>
          </cell>
          <cell r="H110" t="str">
            <v>Леонид</v>
          </cell>
          <cell r="I110" t="str">
            <v>Сергеевич</v>
          </cell>
          <cell r="K110" t="str">
            <v>инженер слаботочных систем</v>
          </cell>
          <cell r="L110" t="str">
            <v>4 года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IV  группа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ОБУЗ "Тейковская ЦРБ"</v>
          </cell>
          <cell r="G111" t="str">
            <v xml:space="preserve">Коровин </v>
          </cell>
          <cell r="H111" t="str">
            <v xml:space="preserve">Николай </v>
          </cell>
          <cell r="I111" t="str">
            <v>Борисович</v>
          </cell>
          <cell r="K111" t="str">
            <v>Начальник АХО</v>
          </cell>
          <cell r="L111" t="str">
            <v>6 месяцев</v>
          </cell>
          <cell r="M111" t="str">
            <v xml:space="preserve">первичная </v>
          </cell>
          <cell r="N111" t="str">
            <v>административно-технический персонал</v>
          </cell>
          <cell r="R111" t="str">
            <v>II группа до и выше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 xml:space="preserve">ООО «СолеРамичи» </v>
          </cell>
          <cell r="G112" t="str">
            <v>Антошин</v>
          </cell>
          <cell r="H112" t="str">
            <v>Андрей</v>
          </cell>
          <cell r="I112" t="str">
            <v>Михайлович</v>
          </cell>
          <cell r="K112" t="str">
            <v>Инженер по КИПиА</v>
          </cell>
          <cell r="L112" t="str">
            <v>3 гола</v>
          </cell>
          <cell r="M112" t="str">
            <v xml:space="preserve">первичная </v>
          </cell>
          <cell r="N112" t="str">
            <v>административно-технический персонал</v>
          </cell>
          <cell r="R112" t="str">
            <v>II до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 xml:space="preserve">ООО «СолеРамичи» </v>
          </cell>
          <cell r="G113" t="str">
            <v>Смирнов</v>
          </cell>
          <cell r="H113" t="str">
            <v>Александр</v>
          </cell>
          <cell r="I113" t="str">
            <v>Александрович</v>
          </cell>
          <cell r="K113" t="str">
            <v>Инженер по КИПиА</v>
          </cell>
          <cell r="L113" t="str">
            <v>3 гола</v>
          </cell>
          <cell r="M113" t="str">
            <v xml:space="preserve">первичная </v>
          </cell>
          <cell r="N113" t="str">
            <v>административно-технический персонал</v>
          </cell>
          <cell r="R113" t="str">
            <v>II до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 xml:space="preserve">АО «Научно-производственное предприятие «Альфа-М» </v>
          </cell>
          <cell r="G114" t="str">
            <v>Коршунов</v>
          </cell>
          <cell r="H114" t="str">
            <v>Алексей</v>
          </cell>
          <cell r="I114" t="str">
            <v>Николаевич</v>
          </cell>
          <cell r="K114" t="str">
            <v>электрик</v>
          </cell>
          <cell r="L114" t="str">
            <v>1 год</v>
          </cell>
          <cell r="M114" t="str">
            <v>внеочередная</v>
          </cell>
          <cell r="N114" t="str">
            <v>оперативно-ремонтный персонал</v>
          </cell>
          <cell r="R114" t="str">
            <v>II гр до 1000В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ООО "КОНТАКТ-РЕСУРС"</v>
          </cell>
          <cell r="G115" t="str">
            <v>Воротовов</v>
          </cell>
          <cell r="H115" t="str">
            <v>Александр</v>
          </cell>
          <cell r="I115" t="str">
            <v>Михайлович</v>
          </cell>
          <cell r="K115" t="str">
            <v>Главный инженер</v>
          </cell>
          <cell r="L115" t="str">
            <v>1г 2м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IV группа до и выше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ООО "БИС"</v>
          </cell>
          <cell r="G116" t="str">
            <v>Гриньков</v>
          </cell>
          <cell r="H116" t="str">
            <v>Михаил</v>
          </cell>
          <cell r="I116" t="str">
            <v>Валерьевич</v>
          </cell>
          <cell r="K116" t="str">
            <v>наладчик слаботочных систем</v>
          </cell>
          <cell r="L116" t="str">
            <v>5 лет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IV группа до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"БИС"</v>
          </cell>
          <cell r="G117" t="str">
            <v>Шестаков</v>
          </cell>
          <cell r="H117" t="str">
            <v>Павел</v>
          </cell>
          <cell r="I117" t="str">
            <v>Васильевич</v>
          </cell>
          <cell r="K117" t="str">
            <v>наладчик слаботочных систем</v>
          </cell>
          <cell r="L117" t="str">
            <v>4 года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 xml:space="preserve">IV  группа до 1000 В  </v>
          </cell>
          <cell r="S117" t="str">
            <v>ПТЭЭПЭЭ</v>
          </cell>
          <cell r="V117">
            <v>0.47916666666666702</v>
          </cell>
        </row>
        <row r="118">
          <cell r="E118" t="str">
            <v>ООО "РЭЭК"</v>
          </cell>
          <cell r="G118" t="str">
            <v>Иванов</v>
          </cell>
          <cell r="H118" t="str">
            <v>Сергей</v>
          </cell>
          <cell r="I118" t="str">
            <v>Николаевич</v>
          </cell>
          <cell r="K118" t="str">
            <v>Электромеханик</v>
          </cell>
          <cell r="L118" t="str">
            <v>5 лет</v>
          </cell>
          <cell r="M118" t="str">
            <v>очередная</v>
          </cell>
          <cell r="N118" t="str">
            <v>административно-технический персонал, с правом испытаний оборудования повышенным напряжением</v>
          </cell>
          <cell r="R118" t="str">
            <v>V до и выше 1000 В</v>
          </cell>
          <cell r="S118" t="str">
            <v>ПТЭЭСиС</v>
          </cell>
          <cell r="V118">
            <v>0.47916666666666702</v>
          </cell>
        </row>
        <row r="119">
          <cell r="E119" t="str">
            <v>ООО "РЭЭК"</v>
          </cell>
          <cell r="G119" t="str">
            <v>Петров</v>
          </cell>
          <cell r="H119" t="str">
            <v>Александр</v>
          </cell>
          <cell r="I119" t="str">
            <v>Борисович</v>
          </cell>
          <cell r="K119" t="str">
            <v>Начальник Службы электросети</v>
          </cell>
          <cell r="L119" t="str">
            <v>15 лет</v>
          </cell>
          <cell r="M119" t="str">
            <v>очередная</v>
          </cell>
          <cell r="N119" t="str">
            <v>административно-технический персонал, с правом испытаний оборудования повышенным напряжением</v>
          </cell>
          <cell r="R119" t="str">
            <v>V до и выше 1000 В</v>
          </cell>
          <cell r="S119" t="str">
            <v>ПТЭЭСиС</v>
          </cell>
          <cell r="V119">
            <v>0.47916666666666702</v>
          </cell>
        </row>
        <row r="120">
          <cell r="E120" t="str">
            <v>АО "250 ЗЖБИ"</v>
          </cell>
          <cell r="G120" t="str">
            <v>Черская</v>
          </cell>
          <cell r="H120" t="str">
            <v>Мария</v>
          </cell>
          <cell r="I120" t="str">
            <v>Николаевна</v>
          </cell>
          <cell r="K120" t="str">
            <v>Начальник цеха</v>
          </cell>
          <cell r="L120">
            <v>4</v>
          </cell>
          <cell r="M120" t="str">
            <v>очередная</v>
          </cell>
          <cell r="N120" t="str">
            <v>Руководитель структурного подразделения</v>
          </cell>
          <cell r="S120" t="str">
            <v>ПТЭТЭ</v>
          </cell>
          <cell r="V120">
            <v>0.47916666666666702</v>
          </cell>
        </row>
        <row r="121">
          <cell r="E121" t="str">
            <v>ИП Кучин И.В.</v>
          </cell>
          <cell r="G121" t="str">
            <v>Кучин</v>
          </cell>
          <cell r="H121" t="str">
            <v>Игорь</v>
          </cell>
          <cell r="I121" t="str">
            <v>Викторович</v>
          </cell>
          <cell r="K121" t="str">
            <v>директор</v>
          </cell>
          <cell r="L121" t="str">
            <v>12 лет</v>
          </cell>
          <cell r="M121" t="str">
            <v>очередная</v>
          </cell>
          <cell r="N121" t="str">
            <v>административно-технический персонал, с правом оперативно-ремонтного</v>
          </cell>
          <cell r="R121" t="str">
            <v>V до и выше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АО "Мособлэнерго"</v>
          </cell>
          <cell r="G122" t="str">
            <v>Иванцов</v>
          </cell>
          <cell r="H122" t="str">
            <v xml:space="preserve">Сергей </v>
          </cell>
          <cell r="I122" t="str">
            <v>Дмитриевич</v>
          </cell>
          <cell r="K122" t="str">
            <v>Заместитель главного инженера -директор департамента  оперативно-технологического управления</v>
          </cell>
          <cell r="L122" t="str">
            <v>1 мес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V до и выше 1000 В</v>
          </cell>
          <cell r="S122" t="str">
            <v>ПТЭЭСиС</v>
          </cell>
          <cell r="V122">
            <v>0.54166666666666696</v>
          </cell>
        </row>
        <row r="123">
          <cell r="E123" t="str">
            <v>ОАО «ЭЗТМ»</v>
          </cell>
          <cell r="G123" t="str">
            <v xml:space="preserve">Мулин </v>
          </cell>
          <cell r="H123" t="str">
            <v xml:space="preserve"> Виктор </v>
          </cell>
          <cell r="I123" t="str">
            <v xml:space="preserve"> Геннадиевич</v>
          </cell>
          <cell r="K123" t="str">
            <v xml:space="preserve">Начальник службы - главный энергетик </v>
          </cell>
          <cell r="L123" t="str">
            <v>С 23.10.2000 по н.в.</v>
          </cell>
          <cell r="M123" t="str">
            <v>очередная</v>
          </cell>
          <cell r="N123" t="str">
            <v>руководитель структурного подразделения</v>
          </cell>
          <cell r="R123" t="str">
            <v>V до и выше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«ЭКОлогическое управление»</v>
          </cell>
          <cell r="G124" t="str">
            <v xml:space="preserve">Холодов </v>
          </cell>
          <cell r="H124" t="str">
            <v xml:space="preserve">Дмитрий </v>
          </cell>
          <cell r="I124" t="str">
            <v>Андреевич</v>
          </cell>
          <cell r="K124" t="str">
            <v>Главный специалист</v>
          </cell>
          <cell r="L124" t="str">
            <v>8 мес</v>
          </cell>
          <cell r="M124" t="str">
            <v xml:space="preserve">первичная </v>
          </cell>
          <cell r="N124" t="str">
            <v>оперативно-ремонтный персонал</v>
          </cell>
          <cell r="R124" t="str">
            <v>II группа до 1000В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«ЭКОлогическое управление»</v>
          </cell>
          <cell r="G125" t="str">
            <v xml:space="preserve">Михалев </v>
          </cell>
          <cell r="H125" t="str">
            <v>Николай</v>
          </cell>
          <cell r="I125" t="str">
            <v>Николаевич</v>
          </cell>
          <cell r="K125" t="str">
            <v>Специалист</v>
          </cell>
          <cell r="L125" t="str">
            <v>3 года</v>
          </cell>
          <cell r="M125" t="str">
            <v xml:space="preserve">первичная </v>
          </cell>
          <cell r="N125" t="str">
            <v>оперативно-ремонтный персонал</v>
          </cell>
          <cell r="R125" t="str">
            <v>II группа до 1000В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«ЭКОлогическое управление»</v>
          </cell>
          <cell r="G126" t="str">
            <v xml:space="preserve">Гриднев </v>
          </cell>
          <cell r="H126" t="str">
            <v xml:space="preserve">Дмитрий </v>
          </cell>
          <cell r="I126" t="str">
            <v>Александрович</v>
          </cell>
          <cell r="K126" t="str">
            <v xml:space="preserve">Руководитель административно-хозяйственной службы </v>
          </cell>
          <cell r="L126" t="str">
            <v>4 мес</v>
          </cell>
          <cell r="M126" t="str">
            <v xml:space="preserve">первичная </v>
          </cell>
          <cell r="N126" t="str">
            <v>административно-технический персонал</v>
          </cell>
          <cell r="R126" t="str">
            <v>II группа до 1000В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ИП Ковчунов Григорий Викторович</v>
          </cell>
          <cell r="G127" t="str">
            <v>Торин</v>
          </cell>
          <cell r="H127" t="str">
            <v>Антон</v>
          </cell>
          <cell r="I127" t="str">
            <v>Валентинович</v>
          </cell>
          <cell r="K127" t="str">
            <v>Сервисный инженер</v>
          </cell>
          <cell r="L127" t="str">
            <v>2 года</v>
          </cell>
          <cell r="M127" t="str">
            <v xml:space="preserve">первичная </v>
          </cell>
          <cell r="N127" t="str">
            <v>электротехнологический персонал</v>
          </cell>
          <cell r="R127" t="str">
            <v>II до 1000 В</v>
          </cell>
          <cell r="S127" t="str">
            <v>ПТЭТЭ</v>
          </cell>
          <cell r="V127">
            <v>0.54166666666666696</v>
          </cell>
        </row>
        <row r="128">
          <cell r="E128" t="str">
            <v>ООО "Щелковский МПК"</v>
          </cell>
          <cell r="G128" t="str">
            <v xml:space="preserve">Пятыгин  </v>
          </cell>
          <cell r="H128" t="str">
            <v>Роман</v>
          </cell>
          <cell r="I128" t="str">
            <v>Станиславович</v>
          </cell>
          <cell r="K128" t="str">
            <v>Заместитель главного инженера</v>
          </cell>
          <cell r="L128" t="str">
            <v>1мес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V до и выше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"УК "КОЛЕДИНО"</v>
          </cell>
          <cell r="G129" t="str">
            <v>Дадаев</v>
          </cell>
          <cell r="H129" t="str">
            <v>Сергей</v>
          </cell>
          <cell r="I129" t="str">
            <v>Магомедович</v>
          </cell>
          <cell r="K129" t="str">
            <v>Дежурный инженер по эксплуатации</v>
          </cell>
          <cell r="L129" t="str">
            <v>12 мес</v>
          </cell>
          <cell r="M129" t="str">
            <v>очередная</v>
          </cell>
          <cell r="N129" t="str">
            <v>оперативно-ремонтный персонал</v>
          </cell>
          <cell r="R129" t="str">
            <v>IV до и свыше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"УК "КОЛЕДИНО"</v>
          </cell>
          <cell r="G130" t="str">
            <v xml:space="preserve">Мозговой </v>
          </cell>
          <cell r="H130" t="str">
            <v>Андрей</v>
          </cell>
          <cell r="I130" t="str">
            <v>Владимирович</v>
          </cell>
          <cell r="K130" t="str">
            <v>Главный энергетик</v>
          </cell>
          <cell r="L130" t="str">
            <v>1 год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V до и свыше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АО "Дубненский завод коммутационной техники"</v>
          </cell>
          <cell r="G131" t="str">
            <v>Кузнецов</v>
          </cell>
          <cell r="H131" t="str">
            <v>Денис</v>
          </cell>
          <cell r="I131" t="str">
            <v>Алесеевич</v>
          </cell>
          <cell r="K131" t="str">
            <v>Директор центра коммутационных устройств</v>
          </cell>
          <cell r="L131" t="str">
            <v>1 мес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V до и выше 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АО "ММЗ"</v>
          </cell>
          <cell r="G132" t="str">
            <v>Иванов</v>
          </cell>
          <cell r="H132" t="str">
            <v xml:space="preserve">Алексей </v>
          </cell>
          <cell r="I132" t="str">
            <v>Михайлович</v>
          </cell>
          <cell r="K132" t="str">
            <v>Начальник отдела техобслуживания и обеспечения ремонта оборудования</v>
          </cell>
          <cell r="L132" t="str">
            <v>6,5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"ММЗ"</v>
          </cell>
          <cell r="G133" t="str">
            <v>Сыроваткин</v>
          </cell>
          <cell r="H133" t="str">
            <v>Дмитрий</v>
          </cell>
          <cell r="I133" t="str">
            <v>Анатольевич</v>
          </cell>
          <cell r="K133" t="str">
            <v xml:space="preserve">Ведущий инженер по наладке, совершенствованию технологии и эксплуатации электрических станций и сетей </v>
          </cell>
          <cell r="L133" t="str">
            <v>3,5 года</v>
          </cell>
          <cell r="M133" t="str">
            <v xml:space="preserve">первичная </v>
          </cell>
          <cell r="N133" t="str">
            <v>административно-технический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"ММЗ"</v>
          </cell>
          <cell r="G134" t="str">
            <v>Гулин</v>
          </cell>
          <cell r="H134" t="str">
            <v>Андрей</v>
          </cell>
          <cell r="I134" t="str">
            <v>Юрьевич</v>
          </cell>
          <cell r="K134" t="str">
            <v>Начальник участка техобслуживания и ремонта технологического оборудования</v>
          </cell>
          <cell r="L134" t="str">
            <v>4 года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V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"ТГВстрой"</v>
          </cell>
          <cell r="G135" t="str">
            <v>Веркеенко</v>
          </cell>
          <cell r="H135" t="str">
            <v>Алексей</v>
          </cell>
          <cell r="I135" t="str">
            <v>Николаевич</v>
          </cell>
          <cell r="K135" t="str">
            <v>главный инженер</v>
          </cell>
          <cell r="L135" t="str">
            <v>6 лет 4 месяца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IV группа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"ТГВстрой"</v>
          </cell>
          <cell r="G136" t="str">
            <v>Замолотов</v>
          </cell>
          <cell r="H136" t="str">
            <v>Дмитрий</v>
          </cell>
          <cell r="I136" t="str">
            <v>Алексеевич</v>
          </cell>
          <cell r="K136" t="str">
            <v>заместитель главного инженера</v>
          </cell>
          <cell r="L136" t="str">
            <v>4,5 года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 группа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АО "Мытищинская теплосеть"</v>
          </cell>
          <cell r="G137" t="str">
            <v>Москвин</v>
          </cell>
          <cell r="H137" t="str">
            <v>Илья</v>
          </cell>
          <cell r="I137" t="str">
            <v>Владимирович</v>
          </cell>
          <cell r="K137" t="str">
            <v>Заместитель главного энергетика</v>
          </cell>
          <cell r="L137" t="str">
            <v>6л</v>
          </cell>
          <cell r="M137" t="str">
            <v>очередная</v>
          </cell>
          <cell r="N137" t="str">
            <v>административно-технический персонал, с правом испытаний оборудования повышенным напряжением</v>
          </cell>
          <cell r="R137" t="str">
            <v>Vгр. до и выше 1000 В</v>
          </cell>
          <cell r="S137" t="str">
            <v>ПТЭЭСиС</v>
          </cell>
          <cell r="V137">
            <v>0.5625</v>
          </cell>
        </row>
        <row r="138">
          <cell r="E138" t="str">
            <v>ООО"Компания Юнит Пром"</v>
          </cell>
          <cell r="G138" t="str">
            <v>Недочуков</v>
          </cell>
          <cell r="H138" t="str">
            <v xml:space="preserve">Альберт </v>
          </cell>
          <cell r="I138" t="str">
            <v>Эдуардович</v>
          </cell>
          <cell r="K138" t="str">
            <v>механик</v>
          </cell>
          <cell r="L138" t="str">
            <v>4 года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IV до 1000 В</v>
          </cell>
          <cell r="S138" t="str">
            <v>ПТЭЭПЭЭ</v>
          </cell>
          <cell r="V138">
            <v>0.5625</v>
          </cell>
        </row>
        <row r="139">
          <cell r="E139" t="str">
            <v>ООО"Компания Юнит Пром"</v>
          </cell>
          <cell r="G139" t="str">
            <v>Галлямов</v>
          </cell>
          <cell r="H139" t="str">
            <v>Виктор</v>
          </cell>
          <cell r="I139" t="str">
            <v>Рахимович</v>
          </cell>
          <cell r="K139" t="str">
            <v>энергетик</v>
          </cell>
          <cell r="L139" t="str">
            <v>7 лет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V до и выше 1000 В</v>
          </cell>
          <cell r="S139" t="str">
            <v>ПТЭЭПЭЭ</v>
          </cell>
          <cell r="V139">
            <v>0.5625</v>
          </cell>
        </row>
        <row r="140">
          <cell r="E140" t="str">
            <v>ООО"Компания Юнит Пром"</v>
          </cell>
          <cell r="G140" t="str">
            <v>Леонов</v>
          </cell>
          <cell r="H140" t="str">
            <v>Сергей</v>
          </cell>
          <cell r="I140" t="str">
            <v>Анатольевич</v>
          </cell>
          <cell r="K140" t="str">
            <v xml:space="preserve">зам.главного инженера </v>
          </cell>
          <cell r="L140" t="str">
            <v>12 лет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IV до 1000 В</v>
          </cell>
          <cell r="S140" t="str">
            <v>ПТЭЭПЭЭ</v>
          </cell>
          <cell r="V140">
            <v>0.5625</v>
          </cell>
        </row>
        <row r="141">
          <cell r="E141" t="str">
            <v xml:space="preserve">МКУ ЕДДС МО Чехов  </v>
          </cell>
          <cell r="G141" t="str">
            <v>Карасев</v>
          </cell>
          <cell r="H141" t="str">
            <v>Виктор</v>
          </cell>
          <cell r="I141" t="str">
            <v>Анатольевич</v>
          </cell>
          <cell r="K141" t="str">
            <v>спасатель</v>
          </cell>
          <cell r="L141" t="str">
            <v>1 год</v>
          </cell>
          <cell r="M141" t="str">
            <v xml:space="preserve">первичная </v>
          </cell>
          <cell r="N141" t="str">
            <v>административно-технический персонал</v>
          </cell>
          <cell r="R141" t="str">
            <v>II до 1000 В</v>
          </cell>
          <cell r="S141" t="str">
            <v>ПТЭЭПЭЭ</v>
          </cell>
          <cell r="V141">
            <v>0.5625</v>
          </cell>
        </row>
        <row r="142">
          <cell r="E142" t="str">
            <v xml:space="preserve">МКУ ЕДДС МО Чехов  </v>
          </cell>
          <cell r="G142" t="str">
            <v xml:space="preserve">Тетерин </v>
          </cell>
          <cell r="H142" t="str">
            <v>Алексей</v>
          </cell>
          <cell r="I142" t="str">
            <v>Валерьевич</v>
          </cell>
          <cell r="K142" t="str">
            <v>начальник АСГ "ЧеховСпас"</v>
          </cell>
          <cell r="L142" t="str">
            <v>1год</v>
          </cell>
          <cell r="M142" t="str">
            <v xml:space="preserve">первичная </v>
          </cell>
          <cell r="N142" t="str">
            <v>административно-технический персонал</v>
          </cell>
          <cell r="R142" t="str">
            <v>II до 1000 В</v>
          </cell>
          <cell r="S142" t="str">
            <v>ПТЭЭПЭЭ</v>
          </cell>
          <cell r="V142">
            <v>0.5625</v>
          </cell>
        </row>
        <row r="143">
          <cell r="E143" t="str">
            <v xml:space="preserve">МКУ ЕДДС МО Чехов  </v>
          </cell>
          <cell r="G143" t="str">
            <v>Соломатин</v>
          </cell>
          <cell r="H143" t="str">
            <v>Сергей</v>
          </cell>
          <cell r="I143" t="str">
            <v>Викторович</v>
          </cell>
          <cell r="K143" t="str">
            <v>зоместитель директора по управлению и средствам связи</v>
          </cell>
          <cell r="L143" t="str">
            <v>1 год</v>
          </cell>
          <cell r="M143" t="str">
            <v xml:space="preserve">первичная </v>
          </cell>
          <cell r="N143" t="str">
            <v>административно-технический персонал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"ЭРИСМАНН"</v>
          </cell>
          <cell r="G144" t="str">
            <v xml:space="preserve">Афонин </v>
          </cell>
          <cell r="H144" t="str">
            <v>Алексей</v>
          </cell>
          <cell r="I144" t="str">
            <v>Викторович</v>
          </cell>
          <cell r="K144" t="str">
            <v>Технический директор</v>
          </cell>
          <cell r="L144" t="str">
            <v>3 года</v>
          </cell>
          <cell r="M144" t="str">
            <v>очередная</v>
          </cell>
          <cell r="N144" t="str">
            <v>руководящий работник</v>
          </cell>
          <cell r="S144" t="str">
            <v>ПТЭТЭ</v>
          </cell>
          <cell r="V144">
            <v>0.5625</v>
          </cell>
        </row>
        <row r="145">
          <cell r="E145" t="str">
            <v xml:space="preserve">ООО «ПСК СТАНДАРТ» </v>
          </cell>
          <cell r="G145" t="str">
            <v xml:space="preserve">Мазов </v>
          </cell>
          <cell r="H145" t="str">
            <v xml:space="preserve">Сергей </v>
          </cell>
          <cell r="I145" t="str">
            <v>Александрович</v>
          </cell>
          <cell r="K145" t="str">
            <v>Главный энергетик</v>
          </cell>
          <cell r="L145" t="str">
            <v>6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IV до и выше 1000В</v>
          </cell>
          <cell r="S145" t="str">
            <v>ПТЭЭПЭЭ</v>
          </cell>
          <cell r="V145">
            <v>0.5625</v>
          </cell>
        </row>
        <row r="146">
          <cell r="E146" t="str">
            <v>АО «Эко – ферма «Рябинки»</v>
          </cell>
          <cell r="G146" t="str">
            <v xml:space="preserve">Флеров </v>
          </cell>
          <cell r="H146" t="str">
            <v>Александр</v>
          </cell>
          <cell r="I146" t="str">
            <v>Львович</v>
          </cell>
          <cell r="K146" t="str">
            <v>механик</v>
          </cell>
          <cell r="L146" t="str">
            <v>до 1 года</v>
          </cell>
          <cell r="M146" t="str">
            <v xml:space="preserve">первичная </v>
          </cell>
          <cell r="N146" t="str">
            <v>административно-технический персонал</v>
          </cell>
          <cell r="R146" t="str">
            <v>II гр.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"БХПФ"</v>
          </cell>
          <cell r="G147" t="str">
            <v>Курячев</v>
          </cell>
          <cell r="H147" t="str">
            <v>Илья</v>
          </cell>
          <cell r="I147" t="str">
            <v>Валерьевич</v>
          </cell>
          <cell r="K147" t="str">
            <v>Системный администратор</v>
          </cell>
          <cell r="L147" t="str">
            <v>6 лет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ГБУЗ Московской области «Домодедовская больница»</v>
          </cell>
          <cell r="G148" t="str">
            <v>Хижняк</v>
          </cell>
          <cell r="H148" t="str">
            <v>Игорь</v>
          </cell>
          <cell r="I148" t="str">
            <v>Александрович</v>
          </cell>
          <cell r="K148" t="str">
            <v>Главный инженер</v>
          </cell>
          <cell r="L148" t="str">
            <v>5 мес.</v>
          </cell>
          <cell r="M148" t="str">
            <v>внеочередная</v>
          </cell>
          <cell r="N148" t="str">
            <v>административно-технический персонал</v>
          </cell>
          <cell r="R148" t="str">
            <v>III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"ФлексКомм"</v>
          </cell>
          <cell r="G149" t="str">
            <v>Алексеев</v>
          </cell>
          <cell r="H149" t="str">
            <v>Сергей</v>
          </cell>
          <cell r="I149" t="str">
            <v>Николаевич</v>
          </cell>
          <cell r="K149" t="str">
            <v>Ведущий специалист</v>
          </cell>
          <cell r="L149" t="str">
            <v>4 года</v>
          </cell>
          <cell r="M149" t="str">
            <v xml:space="preserve">первичная </v>
          </cell>
          <cell r="N149" t="str">
            <v>административно-технический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«ИНИТ»</v>
          </cell>
          <cell r="G150" t="str">
            <v xml:space="preserve">Лукьянов  </v>
          </cell>
          <cell r="H150" t="str">
            <v>Петр</v>
          </cell>
          <cell r="I150" t="str">
            <v>Николаевич</v>
          </cell>
          <cell r="K150" t="str">
            <v>Мастер участка МТС и ТС</v>
          </cell>
          <cell r="L150" t="str">
            <v>10мес.</v>
          </cell>
          <cell r="M150" t="str">
            <v xml:space="preserve">первичная </v>
          </cell>
          <cell r="N150" t="str">
            <v>административно-технический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МБОУ «Гимназия № 17»</v>
          </cell>
          <cell r="G151" t="str">
            <v>Толчев</v>
          </cell>
          <cell r="H151" t="str">
            <v>Сергей</v>
          </cell>
          <cell r="I151" t="str">
            <v>Валентинович</v>
          </cell>
          <cell r="K151" t="str">
            <v>Учитель физики</v>
          </cell>
          <cell r="L151" t="str">
            <v>12 лет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гр. до 1000 В</v>
          </cell>
          <cell r="S151" t="str">
            <v>ПТЭЭПЭЭ</v>
          </cell>
          <cell r="V151">
            <v>0.5625</v>
          </cell>
        </row>
        <row r="152">
          <cell r="E152" t="str">
            <v>МБОУ «Гимназия № 17»</v>
          </cell>
          <cell r="G152" t="str">
            <v>Марчукова</v>
          </cell>
          <cell r="H152" t="str">
            <v>Алена</v>
          </cell>
          <cell r="I152" t="str">
            <v>Сергеевна</v>
          </cell>
          <cell r="K152" t="str">
            <v>Заместитель директора по АХР</v>
          </cell>
          <cell r="L152" t="str">
            <v>3 года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>III гр. до 1000 В</v>
          </cell>
          <cell r="S152" t="str">
            <v>ПТЭЭПЭЭ</v>
          </cell>
          <cell r="V152">
            <v>0.5625</v>
          </cell>
        </row>
        <row r="153">
          <cell r="E153" t="str">
            <v>МБОУ «Гимназия № 17»</v>
          </cell>
          <cell r="G153" t="str">
            <v>Фролов</v>
          </cell>
          <cell r="H153" t="str">
            <v>Алексей</v>
          </cell>
          <cell r="I153" t="str">
            <v>Георгиевич</v>
          </cell>
          <cell r="K153" t="str">
            <v>Учитель технологии</v>
          </cell>
          <cell r="L153" t="str">
            <v>10 лет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>III гр.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"ПромУпак Дедовск "</v>
          </cell>
          <cell r="G154" t="str">
            <v>Шуляк</v>
          </cell>
          <cell r="H154" t="str">
            <v>Максим</v>
          </cell>
          <cell r="I154" t="str">
            <v>Григорьевич</v>
          </cell>
          <cell r="K154" t="str">
            <v>Инженер-электрик</v>
          </cell>
          <cell r="L154" t="str">
            <v>6 лет</v>
          </cell>
          <cell r="M154" t="str">
            <v>очередная</v>
          </cell>
          <cell r="N154" t="str">
            <v>оперативно-ремонтный персонал</v>
          </cell>
          <cell r="R154" t="str">
            <v>V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ИП "Гуменчук Н.А."</v>
          </cell>
          <cell r="G155" t="str">
            <v>Саблин</v>
          </cell>
          <cell r="H155" t="str">
            <v xml:space="preserve"> Сергей </v>
          </cell>
          <cell r="I155" t="str">
            <v>Николаевич</v>
          </cell>
          <cell r="K155" t="str">
            <v>Электромонтер по ремонту и обслуживанию электрооборудования</v>
          </cell>
          <cell r="L155" t="str">
            <v>1 год</v>
          </cell>
          <cell r="M155" t="str">
            <v>очередная</v>
          </cell>
          <cell r="N155" t="str">
            <v>оперативно-ремонтный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"ГАРДИФЛОУ"</v>
          </cell>
          <cell r="G156" t="str">
            <v>Маркин</v>
          </cell>
          <cell r="H156" t="str">
            <v>Алексей</v>
          </cell>
          <cell r="I156" t="str">
            <v>Викторович</v>
          </cell>
          <cell r="K156" t="str">
            <v>Главный инженер</v>
          </cell>
          <cell r="L156" t="str">
            <v>1,5 года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IV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"Газпром трансгаз Москва"</v>
          </cell>
          <cell r="G157" t="str">
            <v>Андрюшин</v>
          </cell>
          <cell r="H157" t="str">
            <v>Михаил</v>
          </cell>
          <cell r="I157" t="str">
            <v>Александрови</v>
          </cell>
          <cell r="K157" t="str">
            <v>Начальник службы ЭТВС</v>
          </cell>
          <cell r="L157">
            <v>10</v>
          </cell>
          <cell r="M157" t="str">
            <v>очередная</v>
          </cell>
          <cell r="N157" t="str">
            <v>руководитель структурного подразделения</v>
          </cell>
          <cell r="S157" t="str">
            <v>ПТЭТЭ</v>
          </cell>
          <cell r="V157">
            <v>0.58333333333333304</v>
          </cell>
        </row>
        <row r="158">
          <cell r="E158" t="str">
            <v>ООО "Газпром трансгаз Москва"</v>
          </cell>
          <cell r="G158" t="str">
            <v>Балтман</v>
          </cell>
          <cell r="H158" t="str">
            <v>Вячеслав</v>
          </cell>
          <cell r="I158" t="str">
            <v>Анатольевич</v>
          </cell>
          <cell r="K158" t="str">
            <v>Ведущий инженер службы ЭТВС</v>
          </cell>
          <cell r="L158">
            <v>8</v>
          </cell>
          <cell r="M158" t="str">
            <v>очередная</v>
          </cell>
          <cell r="N158" t="str">
            <v>управленческий персонал</v>
          </cell>
          <cell r="S158" t="str">
            <v>ПТЭТЭ</v>
          </cell>
          <cell r="V158">
            <v>0.58333333333333304</v>
          </cell>
        </row>
        <row r="159">
          <cell r="E159" t="str">
            <v>ООО "Газпром трансгаз Москва"</v>
          </cell>
          <cell r="G159" t="str">
            <v>Балагаев</v>
          </cell>
          <cell r="H159" t="str">
            <v xml:space="preserve">Олег </v>
          </cell>
          <cell r="I159" t="str">
            <v>Владимирович</v>
          </cell>
          <cell r="K159" t="str">
            <v>Ведущий инженер службы ЭТВС</v>
          </cell>
          <cell r="L159">
            <v>7</v>
          </cell>
          <cell r="M159" t="str">
            <v>очередная</v>
          </cell>
          <cell r="N159" t="str">
            <v>управленческий персонал</v>
          </cell>
          <cell r="S159" t="str">
            <v>ПТЭТЭ</v>
          </cell>
          <cell r="V159">
            <v>0.58333333333333304</v>
          </cell>
        </row>
        <row r="160">
          <cell r="E160" t="str">
            <v>ООО "Газпром трансгаз Москва"</v>
          </cell>
          <cell r="G160" t="str">
            <v>Прибылов</v>
          </cell>
          <cell r="H160" t="str">
            <v xml:space="preserve">Александр </v>
          </cell>
          <cell r="I160" t="str">
            <v>Владимирович</v>
          </cell>
          <cell r="K160" t="str">
            <v>Начальник службы ЭГРС</v>
          </cell>
          <cell r="L160">
            <v>39</v>
          </cell>
          <cell r="M160" t="str">
            <v>очередная</v>
          </cell>
          <cell r="N160" t="str">
            <v>руководитель структурного подразделения</v>
          </cell>
          <cell r="S160" t="str">
            <v>ПТЭТЭ</v>
          </cell>
          <cell r="V160">
            <v>0.58333333333333304</v>
          </cell>
        </row>
        <row r="161">
          <cell r="E161" t="str">
            <v>ООО "Газпром трансгаз Москва"</v>
          </cell>
          <cell r="G161" t="str">
            <v>Светов</v>
          </cell>
          <cell r="H161" t="str">
            <v>Георгий</v>
          </cell>
          <cell r="I161" t="str">
            <v>Вячеславович</v>
          </cell>
          <cell r="K161" t="str">
            <v>Ведущий инженер службы ЭГРС</v>
          </cell>
          <cell r="L161">
            <v>30</v>
          </cell>
          <cell r="M161" t="str">
            <v>очередная</v>
          </cell>
          <cell r="N161" t="str">
            <v>управленческий персонал</v>
          </cell>
          <cell r="S161" t="str">
            <v>ПТЭТЭ</v>
          </cell>
          <cell r="V161">
            <v>0.58333333333333304</v>
          </cell>
        </row>
        <row r="162">
          <cell r="E162" t="str">
            <v>ООО "Газпром трансгаз Москва"</v>
          </cell>
          <cell r="G162" t="str">
            <v>Федоров</v>
          </cell>
          <cell r="H162" t="str">
            <v>Николай</v>
          </cell>
          <cell r="I162" t="str">
            <v>Петрович</v>
          </cell>
          <cell r="K162" t="str">
            <v>Начальник службы КИПиА</v>
          </cell>
          <cell r="L162">
            <v>26</v>
          </cell>
          <cell r="M162" t="str">
            <v xml:space="preserve">первичная </v>
          </cell>
          <cell r="N162" t="str">
            <v>руководитель структурного подразделения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ООО "Газпром трансгаз Москва"</v>
          </cell>
          <cell r="G163" t="str">
            <v>Крючков</v>
          </cell>
          <cell r="H163" t="str">
            <v>Юрий</v>
          </cell>
          <cell r="I163" t="str">
            <v>Александрович</v>
          </cell>
          <cell r="K163" t="str">
            <v>Ведущий инженер службы КИПиА</v>
          </cell>
          <cell r="L163">
            <v>1</v>
          </cell>
          <cell r="M163" t="str">
            <v xml:space="preserve">первичная </v>
          </cell>
          <cell r="N163" t="str">
            <v>управленческий персонал</v>
          </cell>
          <cell r="S163" t="str">
            <v>ПТЭТЭ</v>
          </cell>
          <cell r="V163">
            <v>0.58333333333333304</v>
          </cell>
        </row>
        <row r="164">
          <cell r="E164" t="str">
            <v>ООО "Газпром трансгаз Москва"</v>
          </cell>
          <cell r="G164" t="str">
            <v>Каширов</v>
          </cell>
          <cell r="H164" t="str">
            <v xml:space="preserve">Александр </v>
          </cell>
          <cell r="I164" t="str">
            <v>Анатольевич</v>
          </cell>
          <cell r="K164" t="str">
            <v>Ведущий инженер Службы ЭТВС</v>
          </cell>
          <cell r="L164">
            <v>32</v>
          </cell>
          <cell r="M164" t="str">
            <v>очередная</v>
          </cell>
          <cell r="N164" t="str">
            <v>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"Газпром трансгаз Москва"</v>
          </cell>
          <cell r="G165" t="str">
            <v>Пчелкин</v>
          </cell>
          <cell r="H165" t="str">
            <v>Виталий</v>
          </cell>
          <cell r="I165" t="str">
            <v>Сергеевич</v>
          </cell>
          <cell r="K165" t="str">
            <v>Ведущий инженер службы КИПиА</v>
          </cell>
          <cell r="L165">
            <v>8</v>
          </cell>
          <cell r="M165" t="str">
            <v>очередная</v>
          </cell>
          <cell r="N165" t="str">
            <v>управленческий персонал</v>
          </cell>
          <cell r="S165" t="str">
            <v>ПТЭТЭ</v>
          </cell>
          <cell r="V165">
            <v>0.58333333333333304</v>
          </cell>
        </row>
        <row r="166">
          <cell r="E166" t="str">
            <v>АО "Центр ТОиР ВС РусАэро"</v>
          </cell>
          <cell r="G166" t="str">
            <v>Карпухин</v>
          </cell>
          <cell r="H166" t="str">
            <v>Виталий</v>
          </cell>
          <cell r="I166" t="str">
            <v>Олегович</v>
          </cell>
          <cell r="K166" t="str">
            <v>Электромеханик наземного оборудования</v>
          </cell>
          <cell r="L166" t="str">
            <v>1 год</v>
          </cell>
          <cell r="M166" t="str">
            <v xml:space="preserve">первичная </v>
          </cell>
          <cell r="N166" t="str">
            <v>оперативно-ремонтный персонал</v>
          </cell>
          <cell r="R166" t="str">
            <v>II до 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«СЗ «САМОЛЕТ-ЛАЙКОВО»</v>
          </cell>
          <cell r="G167" t="str">
            <v>Бажинов</v>
          </cell>
          <cell r="H167" t="str">
            <v>Сергей</v>
          </cell>
          <cell r="I167" t="str">
            <v>Александровмч</v>
          </cell>
          <cell r="K167" t="str">
            <v>Ведущий инженер технического надзора</v>
          </cell>
          <cell r="L167" t="str">
            <v>3 года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 xml:space="preserve">АО «АЛТЕГРА» </v>
          </cell>
          <cell r="G168" t="str">
            <v>Савчук</v>
          </cell>
          <cell r="H168" t="str">
            <v>Роман</v>
          </cell>
          <cell r="I168" t="str">
            <v>Анатольевич</v>
          </cell>
          <cell r="K168" t="str">
            <v>мастер участка водоподготовки</v>
          </cell>
          <cell r="L168" t="str">
            <v>1 год 7 мес.</v>
          </cell>
          <cell r="M168" t="str">
            <v>очередная</v>
          </cell>
          <cell r="N168" t="str">
            <v>электротехнологический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 xml:space="preserve">АО «АЛТЕГРА» </v>
          </cell>
          <cell r="G169" t="str">
            <v xml:space="preserve">Кузнецов </v>
          </cell>
          <cell r="H169" t="str">
            <v>Александр</v>
          </cell>
          <cell r="I169" t="str">
            <v>Владимирович</v>
          </cell>
          <cell r="K169" t="str">
            <v>Инженер-энергетик</v>
          </cell>
          <cell r="L169" t="str">
            <v>5 дней</v>
          </cell>
          <cell r="M169" t="str">
            <v xml:space="preserve">первичная </v>
          </cell>
          <cell r="N169" t="str">
            <v>оперативно-ремонтный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 xml:space="preserve">АО «АЛТЕГРА» </v>
          </cell>
          <cell r="G170" t="str">
            <v>Соколов</v>
          </cell>
          <cell r="H170" t="str">
            <v>Павел</v>
          </cell>
          <cell r="I170" t="str">
            <v>Леонидович</v>
          </cell>
          <cell r="K170" t="str">
            <v>Инженер КИПиА</v>
          </cell>
          <cell r="L170" t="str">
            <v>6 дней</v>
          </cell>
          <cell r="M170" t="str">
            <v xml:space="preserve">первичная </v>
          </cell>
          <cell r="N170" t="str">
            <v>оперативно-ремонтный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Щелковский филиал ФБУЗ "Центр гигиены и эпидемиологии в Московской области"</v>
          </cell>
          <cell r="G171" t="str">
            <v xml:space="preserve">Мишарин </v>
          </cell>
          <cell r="H171" t="str">
            <v xml:space="preserve">Александр </v>
          </cell>
          <cell r="I171" t="str">
            <v>Алексеевич</v>
          </cell>
          <cell r="K171" t="str">
            <v xml:space="preserve">инженер </v>
          </cell>
          <cell r="L171" t="str">
            <v>1 год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III группа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«АМ ПРОПЕРТИС»</v>
          </cell>
          <cell r="G172" t="str">
            <v>Савельев</v>
          </cell>
          <cell r="H172" t="str">
            <v>Виктор</v>
          </cell>
          <cell r="I172" t="str">
            <v>Христофорович</v>
          </cell>
          <cell r="K172" t="str">
            <v>Главный энергетик</v>
          </cell>
          <cell r="L172" t="str">
            <v>7 лет</v>
          </cell>
          <cell r="M172" t="str">
            <v xml:space="preserve">первичная </v>
          </cell>
          <cell r="N172" t="str">
            <v>административно-технический персонал</v>
          </cell>
          <cell r="R172" t="str">
            <v xml:space="preserve">II гр. до 1000В 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«АЛЬЯНС-М»</v>
          </cell>
          <cell r="G173" t="str">
            <v>Поляков</v>
          </cell>
          <cell r="H173" t="str">
            <v>Александр</v>
          </cell>
          <cell r="I173" t="str">
            <v>Николаевич</v>
          </cell>
          <cell r="K173" t="str">
            <v>Электрик</v>
          </cell>
          <cell r="L173" t="str">
            <v>2 месяца</v>
          </cell>
          <cell r="M173" t="str">
            <v xml:space="preserve">первичная </v>
          </cell>
          <cell r="N173" t="str">
            <v>оперативно-ремонтный персонал</v>
          </cell>
          <cell r="R173" t="str">
            <v xml:space="preserve">II гр. до 1000В 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«АЛЬЯНС-М»</v>
          </cell>
          <cell r="G174" t="str">
            <v>Лопанов</v>
          </cell>
          <cell r="H174" t="str">
            <v>Иван</v>
          </cell>
          <cell r="I174" t="str">
            <v>Алексеевич</v>
          </cell>
          <cell r="K174" t="str">
            <v>Электрик</v>
          </cell>
          <cell r="L174" t="str">
            <v>2 месяца</v>
          </cell>
          <cell r="M174" t="str">
            <v xml:space="preserve">первичная </v>
          </cell>
          <cell r="N174" t="str">
            <v>оперативно-ремонтный персонал</v>
          </cell>
          <cell r="R174" t="str">
            <v xml:space="preserve">II гр. до 1000В 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«АЛЬЯНС-М»</v>
          </cell>
          <cell r="G175" t="str">
            <v>Чевелев</v>
          </cell>
          <cell r="H175" t="str">
            <v>Владимир</v>
          </cell>
          <cell r="I175" t="str">
            <v>Иванович</v>
          </cell>
          <cell r="K175" t="str">
            <v>Электрик</v>
          </cell>
          <cell r="L175" t="str">
            <v>2 месяца</v>
          </cell>
          <cell r="M175" t="str">
            <v xml:space="preserve">первичная </v>
          </cell>
          <cell r="N175" t="str">
            <v>оперативно-ремонтный персонал</v>
          </cell>
          <cell r="R175" t="str">
            <v xml:space="preserve">II гр. до 1000В 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«АЛЬЯНС-М»</v>
          </cell>
          <cell r="G176" t="str">
            <v>Мухамбетов</v>
          </cell>
          <cell r="H176" t="str">
            <v>Маулет</v>
          </cell>
          <cell r="I176" t="str">
            <v>Газизович</v>
          </cell>
          <cell r="K176" t="str">
            <v>Электрик</v>
          </cell>
          <cell r="L176" t="str">
            <v>2 месяца</v>
          </cell>
          <cell r="M176" t="str">
            <v xml:space="preserve">первичная </v>
          </cell>
          <cell r="N176" t="str">
            <v>оперативно-ремонтный персонал</v>
          </cell>
          <cell r="R176" t="str">
            <v xml:space="preserve">II гр. до 1000В 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«Атекс Групп»</v>
          </cell>
          <cell r="G177" t="str">
            <v>Бирючков</v>
          </cell>
          <cell r="H177" t="str">
            <v>Сергей</v>
          </cell>
          <cell r="I177" t="str">
            <v xml:space="preserve"> Анатольевич</v>
          </cell>
          <cell r="K177" t="str">
            <v>Главный инженер обособленного подразделения "МО Софьино"</v>
          </cell>
          <cell r="L177" t="str">
            <v>4 года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 xml:space="preserve"> IV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 xml:space="preserve">АО «Т.Б.М.» </v>
          </cell>
          <cell r="G178" t="str">
            <v>Новиков</v>
          </cell>
          <cell r="H178" t="str">
            <v>Георгий</v>
          </cell>
          <cell r="I178" t="str">
            <v>Викторович</v>
          </cell>
          <cell r="K178" t="str">
            <v>Главный энергетик</v>
          </cell>
          <cell r="L178" t="str">
            <v>1 месяц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Автономная некоммерческая образовательная организация высшего образования «Сколковский институт науки и технологий»</v>
          </cell>
          <cell r="G179" t="str">
            <v xml:space="preserve">Титов </v>
          </cell>
          <cell r="H179" t="str">
            <v>Дмитрий</v>
          </cell>
          <cell r="I179" t="str">
            <v>Евгеньевич</v>
          </cell>
          <cell r="K179" t="str">
            <v>Доцент</v>
          </cell>
          <cell r="L179" t="str">
            <v>4 года 3 месяца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III группа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Автономная некоммерческая образовательная организация высшего образования «Сколковский институт науки и технологий»</v>
          </cell>
          <cell r="G180" t="str">
            <v>Волхов</v>
          </cell>
          <cell r="H180" t="str">
            <v>Клим</v>
          </cell>
          <cell r="I180" t="str">
            <v>Вячеславович</v>
          </cell>
          <cell r="K180" t="str">
            <v>Инженер-исследователь</v>
          </cell>
          <cell r="L180" t="str">
            <v>5 лет 3 месяца</v>
          </cell>
          <cell r="M180" t="str">
            <v>внеочередная</v>
          </cell>
          <cell r="N180" t="str">
            <v>административно-технический персонал</v>
          </cell>
          <cell r="R180" t="str">
            <v>III группа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«Стройтехбизнес»</v>
          </cell>
          <cell r="G181" t="str">
            <v>Борков</v>
          </cell>
          <cell r="H181" t="str">
            <v>Михаил</v>
          </cell>
          <cell r="I181" t="str">
            <v>Федорович</v>
          </cell>
          <cell r="K181" t="str">
            <v>технический директор</v>
          </cell>
          <cell r="L181" t="str">
            <v>11 лет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IV до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«Стройтехбизнес»</v>
          </cell>
          <cell r="G182" t="str">
            <v>Смирнов</v>
          </cell>
          <cell r="H182" t="str">
            <v>Константин</v>
          </cell>
          <cell r="I182" t="str">
            <v>Викторович</v>
          </cell>
          <cell r="K182" t="str">
            <v>энергетик</v>
          </cell>
          <cell r="L182" t="str">
            <v>15 лет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IV до 1000В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«Одинцовское подворье»</v>
          </cell>
          <cell r="G183" t="str">
            <v>Борков</v>
          </cell>
          <cell r="H183" t="str">
            <v>Михаил</v>
          </cell>
          <cell r="I183" t="str">
            <v>Федорович</v>
          </cell>
          <cell r="K183" t="str">
            <v>энергетик</v>
          </cell>
          <cell r="L183" t="str">
            <v>16 лет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IV до 1000В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ФГБУ «Санаторий «Загорские дали» УДП РФ</v>
          </cell>
          <cell r="G184" t="str">
            <v>Брыкин</v>
          </cell>
          <cell r="H184" t="str">
            <v>Валерий</v>
          </cell>
          <cell r="I184" t="str">
            <v>Анатольевич</v>
          </cell>
          <cell r="K184" t="str">
            <v>Начальник энергетического отдела</v>
          </cell>
          <cell r="L184" t="str">
            <v>9 лет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>IV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ФГБУ «Санаторий «Загорские дали» УДП РФ</v>
          </cell>
          <cell r="G185" t="str">
            <v>Дрозд</v>
          </cell>
          <cell r="H185" t="str">
            <v>Степан</v>
          </cell>
          <cell r="I185" t="str">
            <v>Петрович</v>
          </cell>
          <cell r="K185" t="str">
            <v>инженер по энергетического отдела</v>
          </cell>
          <cell r="L185" t="str">
            <v>3 года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IV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УК "Универсал Клин"</v>
          </cell>
          <cell r="G186" t="str">
            <v xml:space="preserve">Балановский </v>
          </cell>
          <cell r="H186" t="str">
            <v xml:space="preserve">Сергей </v>
          </cell>
          <cell r="I186" t="str">
            <v>Петрович</v>
          </cell>
          <cell r="K186" t="str">
            <v>генеральный директор</v>
          </cell>
          <cell r="L186" t="str">
            <v>9лет</v>
          </cell>
          <cell r="M186" t="str">
            <v>очередная</v>
          </cell>
          <cell r="N186" t="str">
            <v>руководящий работник</v>
          </cell>
          <cell r="S186" t="str">
            <v>ПТЭТЭ</v>
          </cell>
          <cell r="V186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V195" sqref="V19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"Завод полимерных труб"</v>
      </c>
      <c r="D15" s="6" t="str">
        <f>CONCATENATE([2]Общая!G4," ",[2]Общая!H4," ",[2]Общая!I4," 
", [2]Общая!K4," ",[2]Общая!L4)</f>
        <v>Кулик Андрей  Федорович 
Начальник цеха №1 8   лет</v>
      </c>
      <c r="E15" s="7" t="str">
        <f>[2]Общая!M4</f>
        <v xml:space="preserve">первичная </v>
      </c>
      <c r="F15" s="7" t="str">
        <f>[2]Общая!R4</f>
        <v>II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"Завод полимерных труб"</v>
      </c>
      <c r="D16" s="6" t="str">
        <f>CONCATENATE([2]Общая!G5," ",[2]Общая!H5," ",[2]Общая!I5," 
", [2]Общая!K5," ",[2]Общая!L5)</f>
        <v>Кузякин Игорь Святославович 
Начальник цеха по переработке 8 лет</v>
      </c>
      <c r="E16" s="7" t="str">
        <f>[2]Общая!M5</f>
        <v xml:space="preserve">первичная </v>
      </c>
      <c r="F16" s="7" t="str">
        <f>[2]Общая!R5</f>
        <v>II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"Завод полимерных труб"</v>
      </c>
      <c r="D17" s="6" t="str">
        <f>CONCATENATE([2]Общая!G6," ",[2]Общая!H6," ",[2]Общая!I6," 
", [2]Общая!K6," ",[2]Общая!L6)</f>
        <v>Сафронов  Михаил Игоревич 
Главный технолог 8 лет</v>
      </c>
      <c r="E17" s="7" t="str">
        <f>[2]Общая!M6</f>
        <v xml:space="preserve">первичная </v>
      </c>
      <c r="F17" s="7" t="str">
        <f>[2]Общая!R6</f>
        <v>II до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"Завод полимерных труб"</v>
      </c>
      <c r="D18" s="6" t="str">
        <f>CONCATENATE([2]Общая!G7," ",[2]Общая!H7," ",[2]Общая!I7," 
", [2]Общая!K7," ",[2]Общая!L7)</f>
        <v>Ефименков Валерьян Владимирович 
Директор по производству 8 лет</v>
      </c>
      <c r="E18" s="7" t="str">
        <f>[2]Общая!M7</f>
        <v xml:space="preserve">первичная </v>
      </c>
      <c r="F18" s="7" t="str">
        <f>[2]Общая!R7</f>
        <v>II до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"Завод полимерных труб"</v>
      </c>
      <c r="D19" s="6" t="str">
        <f>CONCATENATE([2]Общая!G8," ",[2]Общая!H8," ",[2]Общая!I8," 
", [2]Общая!K8," ",[2]Общая!L8)</f>
        <v>Тарасенко Елена  Владимировна 
Ведущий специалист в области охраны труда 1 год</v>
      </c>
      <c r="E19" s="7" t="str">
        <f>[2]Общая!M8</f>
        <v xml:space="preserve">первичная </v>
      </c>
      <c r="F19" s="7" t="str">
        <f>[2]Общая!R8</f>
        <v>II до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"Завод полимерных труб"</v>
      </c>
      <c r="D20" s="6" t="str">
        <f>CONCATENATE([2]Общая!G9," ",[2]Общая!H9," ",[2]Общая!I9," 
", [2]Общая!K9," ",[2]Общая!L9)</f>
        <v>Данилов Владимир  Юрьевич 
Заведующий складом 8 лет</v>
      </c>
      <c r="E20" s="7" t="str">
        <f>[2]Общая!M9</f>
        <v xml:space="preserve">первичная </v>
      </c>
      <c r="F20" s="7" t="str">
        <f>[2]Общая!R9</f>
        <v>II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ГБПОУ МО "Чеховский техникум"</v>
      </c>
      <c r="D21" s="6" t="str">
        <f>CONCATENATE([2]Общая!G10," ",[2]Общая!H10," ",[2]Общая!I10," 
", [2]Общая!K10," ",[2]Общая!L10)</f>
        <v>Гаврин
 Роман  Александрович 
Мастер производственного обучения 7  лет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ГБПОУ МО "Чеховский техникум"</v>
      </c>
      <c r="D22" s="6" t="str">
        <f>CONCATENATE([2]Общая!G11," ",[2]Общая!H11," ",[2]Общая!I11," 
", [2]Общая!K11," ",[2]Общая!L11)</f>
        <v xml:space="preserve">Кукушкин Юрий Николаевич 
Ст.мастер 5 лет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оперативно-ремонтный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ГБПОУ МО "Чеховский техникум"</v>
      </c>
      <c r="D23" s="6" t="str">
        <f>CONCATENATE([2]Общая!G12," ",[2]Общая!H12," ",[2]Общая!I12," 
", [2]Общая!K12," ",[2]Общая!L12)</f>
        <v>Майоров Георгий Николаевич 
Зам. директора по АХЧ 8 месяцев</v>
      </c>
      <c r="E23" s="7" t="str">
        <f>[2]Общая!M12</f>
        <v xml:space="preserve">первичная </v>
      </c>
      <c r="F23" s="7" t="str">
        <f>[2]Общая!R12</f>
        <v>II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"Климат-Тех"</v>
      </c>
      <c r="D24" s="6" t="str">
        <f>CONCATENATE([2]Общая!G13," ",[2]Общая!H13," ",[2]Общая!I13," 
", [2]Общая!K13," ",[2]Общая!L13)</f>
        <v>Зуев Эдуард Эдуардович 
инженер-энергетик 1 год</v>
      </c>
      <c r="E24" s="7" t="str">
        <f>[2]Общая!M13</f>
        <v xml:space="preserve">первичная </v>
      </c>
      <c r="F24" s="7" t="str">
        <f>[2]Общая!R13</f>
        <v>II до 1000 В</v>
      </c>
      <c r="G24" s="7" t="str">
        <f>[2]Общая!N13</f>
        <v>административно-технический персонал</v>
      </c>
      <c r="H24" s="15" t="str">
        <f>[2]Общая!S13</f>
        <v>ПТЭЭСиС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"Климат-Тех"</v>
      </c>
      <c r="D25" s="6" t="str">
        <f>CONCATENATE([2]Общая!G14," ",[2]Общая!H14," ",[2]Общая!I14," 
", [2]Общая!K14," ",[2]Общая!L14)</f>
        <v>Жегалов Сергей Евгеньевич 
техник-электрик 1 год</v>
      </c>
      <c r="E25" s="7" t="str">
        <f>[2]Общая!M14</f>
        <v xml:space="preserve">первичная </v>
      </c>
      <c r="F25" s="7" t="str">
        <f>[2]Общая!R14</f>
        <v>II до 1000 В</v>
      </c>
      <c r="G25" s="7" t="str">
        <f>[2]Общая!N14</f>
        <v>оперативно-ремонтный персонал</v>
      </c>
      <c r="H25" s="15" t="str">
        <f>[2]Общая!S14</f>
        <v>ПТЭЭСиС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"Климат-Тех"</v>
      </c>
      <c r="D26" s="6" t="str">
        <f>CONCATENATE([2]Общая!G15," ",[2]Общая!H15," ",[2]Общая!I15," 
", [2]Общая!K15," ",[2]Общая!L15)</f>
        <v>Кузменков Владимир  Алексеевич 
техник-электрик 1 год</v>
      </c>
      <c r="E26" s="7" t="str">
        <f>[2]Общая!M15</f>
        <v xml:space="preserve">первичная </v>
      </c>
      <c r="F26" s="7" t="str">
        <f>[2]Общая!R15</f>
        <v>II до 1000 В</v>
      </c>
      <c r="G26" s="7" t="str">
        <f>[2]Общая!N15</f>
        <v>оперативно-ремонтный персонал</v>
      </c>
      <c r="H26" s="15" t="str">
        <f>[2]Общая!S15</f>
        <v>ПТЭЭСиС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"Сумма Технологий"</v>
      </c>
      <c r="D27" s="6" t="str">
        <f>CONCATENATE([2]Общая!G16," ",[2]Общая!H16," ",[2]Общая!I16," 
", [2]Общая!K16," ",[2]Общая!L16)</f>
        <v>Калинин  Игорь Юрьевич 
Начальник управления мониторинга энергоресурсов 2года 9месяцев</v>
      </c>
      <c r="E27" s="7" t="str">
        <f>[2]Общая!M16</f>
        <v>очередная</v>
      </c>
      <c r="F27" s="7"/>
      <c r="G27" s="7" t="str">
        <f>[2]Общая!N16</f>
        <v>руководящий работник</v>
      </c>
      <c r="H27" s="15" t="str">
        <f>[2]Общая!S16</f>
        <v>ПТЭТЭ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"Сумма Технологий"</v>
      </c>
      <c r="D28" s="6" t="str">
        <f>CONCATENATE([2]Общая!G17," ",[2]Общая!H17," ",[2]Общая!I17," 
", [2]Общая!K17," ",[2]Общая!L17)</f>
        <v>Медведев  Андрей Владимирович 
Инженер-метролог 2года 9месяцев</v>
      </c>
      <c r="E28" s="7" t="str">
        <f>[2]Общая!M17</f>
        <v>очередная</v>
      </c>
      <c r="F28" s="7"/>
      <c r="G28" s="7" t="str">
        <f>[2]Общая!N17</f>
        <v>управленческий персонал</v>
      </c>
      <c r="H28" s="15" t="str">
        <f>[2]Общая!S17</f>
        <v>ПТЭТЭ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"Самоцвет"</v>
      </c>
      <c r="D29" s="6" t="str">
        <f>CONCATENATE([2]Общая!G18," ",[2]Общая!H18," ",[2]Общая!I18," 
", [2]Общая!K18," ",[2]Общая!L18)</f>
        <v xml:space="preserve">Забава Сергей Петрович 
Главный электрик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"ТЦ Вокзальный"</v>
      </c>
      <c r="D30" s="6" t="str">
        <f>CONCATENATE([2]Общая!G19," ",[2]Общая!H19," ",[2]Общая!I19," 
", [2]Общая!K19," ",[2]Общая!L19)</f>
        <v>Свирский Юрий Анатольевич 
главный энергетик 3 года</v>
      </c>
      <c r="E30" s="7" t="str">
        <f>[2]Общая!M19</f>
        <v>очередная</v>
      </c>
      <c r="F30" s="7" t="str">
        <f>[2]Общая!R19</f>
        <v>IV до и выше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"АГМА"</v>
      </c>
      <c r="D31" s="6" t="str">
        <f>CONCATENATE([2]Общая!G20," ",[2]Общая!H20," ",[2]Общая!I20," 
", [2]Общая!K20," ",[2]Общая!L20)</f>
        <v>Тихонов Иван Алексеевич 
инженер - проектировщик электрических схем 1 мес.</v>
      </c>
      <c r="E31" s="7" t="str">
        <f>[2]Общая!M20</f>
        <v>внеочередная</v>
      </c>
      <c r="F31" s="7" t="str">
        <f>[2]Общая!R20</f>
        <v>V до и выше 1000В</v>
      </c>
      <c r="G31" s="7" t="str">
        <f>[2]Общая!N20</f>
        <v>административно-технический персонал, с правом испытаний оборудования повышенным напряжением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"АГМА"</v>
      </c>
      <c r="D32" s="6" t="str">
        <f>CONCATENATE([2]Общая!G21," ",[2]Общая!H21," ",[2]Общая!I21," 
", [2]Общая!K21," ",[2]Общая!L21)</f>
        <v>Чистов Андрей Сергеевич 
мастер - электромонтажник  6 лет</v>
      </c>
      <c r="E32" s="7" t="str">
        <f>[2]Общая!M21</f>
        <v>очередная</v>
      </c>
      <c r="F32" s="7" t="str">
        <f>[2]Общая!R21</f>
        <v>V до и выше 1000В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"АГМА"</v>
      </c>
      <c r="D33" s="6" t="str">
        <f>CONCATENATE([2]Общая!G22," ",[2]Общая!H22," ",[2]Общая!I22," 
", [2]Общая!K22," ",[2]Общая!L22)</f>
        <v>Курбанов Фарход Панжиевич 
главный инженер 3 мес.</v>
      </c>
      <c r="E33" s="7" t="str">
        <f>[2]Общая!M22</f>
        <v xml:space="preserve">первичная </v>
      </c>
      <c r="F33" s="7" t="str">
        <f>[2]Общая!R22</f>
        <v>II до 1000В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ИП Шенгелия М.В.</v>
      </c>
      <c r="D34" s="6" t="str">
        <f>CONCATENATE([2]Общая!G23," ",[2]Общая!H23," ",[2]Общая!I23," 
", [2]Общая!K23," ",[2]Общая!L23)</f>
        <v>Шенгелия Марина Владимировна 
Индивидуальный предприниматель 6 лет</v>
      </c>
      <c r="E34" s="7" t="str">
        <f>[2]Общая!M23</f>
        <v xml:space="preserve">первичная </v>
      </c>
      <c r="F34" s="7" t="str">
        <f>[2]Общая!R23</f>
        <v>II гр. до 1000 B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«ИТ Энергосбыт»</v>
      </c>
      <c r="D35" s="6" t="str">
        <f>CONCATENATE([2]Общая!G24," ",[2]Общая!H24," ",[2]Общая!I24," 
", [2]Общая!K24," ",[2]Общая!L24)</f>
        <v>Васильев Александр Валериевич 
Начальник котельной 0,6</v>
      </c>
      <c r="E35" s="7" t="str">
        <f>[2]Общая!M24</f>
        <v xml:space="preserve">первичная </v>
      </c>
      <c r="F35" s="7"/>
      <c r="G35" s="7" t="str">
        <f>[2]Общая!N24</f>
        <v>руководитель структурного подразделения</v>
      </c>
      <c r="H35" s="15" t="str">
        <f>[2]Общая!S24</f>
        <v>ПТЭТЭ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«ИТ Энергосбыт»</v>
      </c>
      <c r="D36" s="6" t="str">
        <f>CONCATENATE([2]Общая!G25," ",[2]Общая!H25," ",[2]Общая!I25," 
", [2]Общая!K25," ",[2]Общая!L25)</f>
        <v>Луцишин Виктор  Васильевич 
Бригадир производственного участка энергообеспечения 3,0 года</v>
      </c>
      <c r="E36" s="7" t="str">
        <f>[2]Общая!M25</f>
        <v xml:space="preserve">первичная </v>
      </c>
      <c r="F36" s="7" t="str">
        <f>[2]Общая!R25</f>
        <v>II до 1000 В</v>
      </c>
      <c r="G36" s="7" t="str">
        <f>[2]Общая!N25</f>
        <v>оперативно-ремонтный персонал</v>
      </c>
      <c r="H36" s="15" t="str">
        <f>[2]Общая!S25</f>
        <v>ПТЭЭСиС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«ИТ Энергосбыт»</v>
      </c>
      <c r="D37" s="6" t="str">
        <f>CONCATENATE([2]Общая!G26," ",[2]Общая!H26," ",[2]Общая!I26," 
", [2]Общая!K26," ",[2]Общая!L26)</f>
        <v>Тимакова Евгения Николаевна 
Инженер-теплотехник 0,6</v>
      </c>
      <c r="E37" s="7" t="str">
        <f>[2]Общая!M26</f>
        <v>внеочередная</v>
      </c>
      <c r="F37" s="7" t="str">
        <f>[2]Общая!R26</f>
        <v>III до 1000 В</v>
      </c>
      <c r="G37" s="7" t="str">
        <f>[2]Общая!N26</f>
        <v>административно-технический персонал</v>
      </c>
      <c r="H37" s="15" t="str">
        <f>[2]Общая!S26</f>
        <v>ПТЭЭСиС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«ИТ Энергосбыт»</v>
      </c>
      <c r="D38" s="6" t="str">
        <f>CONCATENATE([2]Общая!G27," ",[2]Общая!H27," ",[2]Общая!I27," 
", [2]Общая!K27," ",[2]Общая!L27)</f>
        <v>Саричева Людмила Владимировна 
Инженер по ОТ,ПБ, ГО и ЧС 1</v>
      </c>
      <c r="E38" s="7" t="str">
        <f>[2]Общая!M27</f>
        <v xml:space="preserve">первичная </v>
      </c>
      <c r="F38" s="7" t="str">
        <f>[2]Общая!R27</f>
        <v>II до 1000 В</v>
      </c>
      <c r="G38" s="7" t="str">
        <f>[2]Общая!N27</f>
        <v xml:space="preserve"> специалист по охране труда, осуществляющий контроль за эксплуатацией тепловых энергоустановок</v>
      </c>
      <c r="H38" s="15" t="str">
        <f>[2]Общая!S27</f>
        <v>ПТЭЭСиС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"ПСТ"</v>
      </c>
      <c r="D39" s="6" t="str">
        <f>CONCATENATE([2]Общая!G28," ",[2]Общая!H28," ",[2]Общая!I28," 
", [2]Общая!K28," ",[2]Общая!L28)</f>
        <v>Крупинин Илья Викторович 
Риггер 5 мес.</v>
      </c>
      <c r="E39" s="7" t="str">
        <f>[2]Общая!M28</f>
        <v>внеочередная</v>
      </c>
      <c r="F39" s="7" t="str">
        <f>[2]Общая!R28</f>
        <v>II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"МЕДТРЕЙД"</v>
      </c>
      <c r="D40" s="6" t="str">
        <f>CONCATENATE([2]Общая!G29," ",[2]Общая!H29," ",[2]Общая!I29," 
", [2]Общая!K29," ",[2]Общая!L29)</f>
        <v>Робуш Андрей  Леонидович 
Электромонтер по ремонту и обслуживанию 5 лет</v>
      </c>
      <c r="E40" s="7" t="str">
        <f>[2]Общая!M29</f>
        <v>очередная</v>
      </c>
      <c r="F40" s="7" t="str">
        <f>[2]Общая!R29</f>
        <v>IV гр до 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"ГЕТМОБИТ"</v>
      </c>
      <c r="D41" s="6" t="str">
        <f>CONCATENATE([2]Общая!G30," ",[2]Общая!H30," ",[2]Общая!I30," 
", [2]Общая!K30," ",[2]Общая!L30)</f>
        <v>Степанищев Сергей  Игоревич 
Руководитель отдела информационных технологий 2 мес</v>
      </c>
      <c r="E41" s="7" t="str">
        <f>[2]Общая!M30</f>
        <v xml:space="preserve">первичная </v>
      </c>
      <c r="F41" s="7" t="str">
        <f>[2]Общая!R30</f>
        <v>II до и выше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"Два капитана"</v>
      </c>
      <c r="D42" s="6" t="str">
        <f>CONCATENATE([2]Общая!G31," ",[2]Общая!H31," ",[2]Общая!I31," 
", [2]Общая!K31," ",[2]Общая!L31)</f>
        <v>Коновалов  Сергей Владимирович 
заведующий складом 15 лет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"Два капитана"</v>
      </c>
      <c r="D43" s="6" t="str">
        <f>CONCATENATE([2]Общая!G32," ",[2]Общая!H32," ",[2]Общая!I32," 
", [2]Общая!K32," ",[2]Общая!L32)</f>
        <v>Казанджян  Армен Владимирович 
директор по производству 23 года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"Агрохолдинг АВАНГАРД"</v>
      </c>
      <c r="D44" s="6" t="str">
        <f>CONCATENATE([2]Общая!G33," ",[2]Общая!H33," ",[2]Общая!I33," 
", [2]Общая!K33," ",[2]Общая!L33)</f>
        <v>Хомяков Анатолий Михайлович 
главный энергетик 1 год</v>
      </c>
      <c r="E44" s="7" t="str">
        <f>[2]Общая!M33</f>
        <v>очередная</v>
      </c>
      <c r="F44" s="7" t="str">
        <f>[2]Общая!R33</f>
        <v>II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"Агрохолдинг АВАНГАРД"</v>
      </c>
      <c r="D45" s="6" t="str">
        <f>CONCATENATE([2]Общая!G34," ",[2]Общая!H34," ",[2]Общая!I34," 
", [2]Общая!K34," ",[2]Общая!L34)</f>
        <v>Щербаков Владимир Валентинович 
электик 15 лет</v>
      </c>
      <c r="E45" s="7" t="str">
        <f>[2]Общая!M34</f>
        <v>внеочередная</v>
      </c>
      <c r="F45" s="7" t="str">
        <f>[2]Общая!R34</f>
        <v>II до 1000 В</v>
      </c>
      <c r="G45" s="7" t="str">
        <f>[2]Общая!N34</f>
        <v>электротехнологический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"Агрохолдинг АВАНГАРД"</v>
      </c>
      <c r="D46" s="6" t="str">
        <f>CONCATENATE([2]Общая!G35," ",[2]Общая!H35," ",[2]Общая!I35," 
", [2]Общая!K35," ",[2]Общая!L35)</f>
        <v>Лебедев Алексей Борисович 
электик 2 года</v>
      </c>
      <c r="E46" s="7" t="str">
        <f>[2]Общая!M35</f>
        <v>внеочередная</v>
      </c>
      <c r="F46" s="7" t="str">
        <f>[2]Общая!R35</f>
        <v>II до 1000 В</v>
      </c>
      <c r="G46" s="7" t="str">
        <f>[2]Общая!N35</f>
        <v>электротехнологический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"Агрохолдинг АВАНГАРД"</v>
      </c>
      <c r="D47" s="6" t="str">
        <f>CONCATENATE([2]Общая!G36," ",[2]Общая!H36," ",[2]Общая!I36," 
", [2]Общая!K36," ",[2]Общая!L36)</f>
        <v>Якобсон Михаил  Александрович 
электик 3 года</v>
      </c>
      <c r="E47" s="7" t="str">
        <f>[2]Общая!M36</f>
        <v>внеочередная</v>
      </c>
      <c r="F47" s="7" t="str">
        <f>[2]Общая!R36</f>
        <v>II до 1000 В</v>
      </c>
      <c r="G47" s="7" t="str">
        <f>[2]Общая!N36</f>
        <v>электротехнологический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ИП Алексенко Ю.Н.</v>
      </c>
      <c r="D48" s="6" t="str">
        <f>CONCATENATE([2]Общая!G37," ",[2]Общая!H37," ",[2]Общая!I37," 
", [2]Общая!K37," ",[2]Общая!L37)</f>
        <v>Шатилов Сергей Александрович 
мастер 2 года</v>
      </c>
      <c r="E48" s="7" t="str">
        <f>[2]Общая!M37</f>
        <v>внеочередная</v>
      </c>
      <c r="F48" s="7" t="str">
        <f>[2]Общая!R37</f>
        <v>III группа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ИП Алексенко Ю.Н.</v>
      </c>
      <c r="D49" s="6" t="str">
        <f>CONCATENATE([2]Общая!G38," ",[2]Общая!H38," ",[2]Общая!I38," 
", [2]Общая!K38," ",[2]Общая!L38)</f>
        <v>Стрековцов Руслан Николаевич 
начальник  производства 11 лет</v>
      </c>
      <c r="E49" s="7" t="str">
        <f>[2]Общая!M38</f>
        <v>внеочередная</v>
      </c>
      <c r="F49" s="7" t="str">
        <f>[2]Общая!R38</f>
        <v>III группа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ИП Алексенко Ю.Н.</v>
      </c>
      <c r="D50" s="6" t="str">
        <f>CONCATENATE([2]Общая!G39," ",[2]Общая!H39," ",[2]Общая!I39," 
", [2]Общая!K39," ",[2]Общая!L39)</f>
        <v>Агейкин Александр Александрович 
электромеханик по ремонту и обслуживанию эл.оборудования 1 год</v>
      </c>
      <c r="E50" s="7" t="str">
        <f>[2]Общая!M39</f>
        <v>внеочередная</v>
      </c>
      <c r="F50" s="7" t="str">
        <f>[2]Общая!R39</f>
        <v>III группа до 1000 В</v>
      </c>
      <c r="G50" s="7" t="str">
        <f>[2]Общая!N39</f>
        <v>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"Газдевайс"</v>
      </c>
      <c r="D51" s="6" t="str">
        <f>CONCATENATE([2]Общая!G40," ",[2]Общая!H40," ",[2]Общая!I40," 
", [2]Общая!K40," ",[2]Общая!L40)</f>
        <v>Дроздов  Владимир Михайлович 
Главный энергетик 12 лет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административно-технический персонал, с правом испытаний оборудования повышенным напряжением</v>
      </c>
      <c r="H51" s="15" t="str">
        <f>[2]Общая!S40</f>
        <v>ПТЭЭСиС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ООО «ВЗМ»</v>
      </c>
      <c r="D52" s="6" t="str">
        <f>CONCATENATE([2]Общая!G41," ",[2]Общая!H41," ",[2]Общая!I41," 
", [2]Общая!K41," ",[2]Общая!L41)</f>
        <v>Пуговкин Сергей Владимирович 
Технический директор 12 лет</v>
      </c>
      <c r="E52" s="7" t="str">
        <f>[2]Общая!M41</f>
        <v>очередная</v>
      </c>
      <c r="F52" s="7" t="str">
        <f>[2]Общая!R41</f>
        <v>IV до 1000В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«ВЗМ»</v>
      </c>
      <c r="D53" s="6" t="str">
        <f>CONCATENATE([2]Общая!G42," ",[2]Общая!H42," ",[2]Общая!I42," 
", [2]Общая!K42," ",[2]Общая!L42)</f>
        <v>Плеханов Александр Алексеевич 
Начальник энергомеханического управления 9 лет</v>
      </c>
      <c r="E53" s="7" t="str">
        <f>[2]Общая!M42</f>
        <v>очередная</v>
      </c>
      <c r="F53" s="7" t="str">
        <f>[2]Общая!R42</f>
        <v>V до и выше 1000В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«ВЗМ»</v>
      </c>
      <c r="D54" s="6" t="str">
        <f>CONCATENATE([2]Общая!G43," ",[2]Общая!H43," ",[2]Общая!I43," 
", [2]Общая!K43," ",[2]Общая!L43)</f>
        <v>Жучков Алексей Николаевич 
Начальник электроцеха 3 года</v>
      </c>
      <c r="E54" s="7" t="str">
        <f>[2]Общая!M43</f>
        <v>очередная</v>
      </c>
      <c r="F54" s="7" t="str">
        <f>[2]Общая!R43</f>
        <v>V до и выше 1000В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«ВЗМ»</v>
      </c>
      <c r="D55" s="6" t="str">
        <f>CONCATENATE([2]Общая!G44," ",[2]Общая!H44," ",[2]Общая!I44," 
", [2]Общая!K44," ",[2]Общая!L44)</f>
        <v>Шарпова Наталья Евгеньевна 
Инженер по охране труда бюро по технике безопасности 1 год</v>
      </c>
      <c r="E55" s="7" t="str">
        <f>[2]Общая!M44</f>
        <v xml:space="preserve">первичная </v>
      </c>
      <c r="F55" s="7" t="str">
        <f>[2]Общая!R44</f>
        <v>II до 1000 В</v>
      </c>
      <c r="G55" s="7" t="str">
        <f>[2]Общая!N44</f>
        <v>специалист по охране труда, контролирующий электроустановки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«ВЗМ»</v>
      </c>
      <c r="D56" s="6" t="str">
        <f>CONCATENATE([2]Общая!G45," ",[2]Общая!H45," ",[2]Общая!I45," 
", [2]Общая!K45," ",[2]Общая!L45)</f>
        <v>Плеханов Александр Алексеевич 
Начальник энергомеханического управления 9 лет</v>
      </c>
      <c r="E56" s="7" t="str">
        <f>[2]Общая!M45</f>
        <v>внеочередная</v>
      </c>
      <c r="F56" s="7"/>
      <c r="G56" s="7" t="str">
        <f>[2]Общая!N45</f>
        <v>управленческий персонал</v>
      </c>
      <c r="H56" s="15" t="str">
        <f>[2]Общая!S45</f>
        <v>ПТЭТЭ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«ВЗМ»</v>
      </c>
      <c r="D57" s="6" t="str">
        <f>CONCATENATE([2]Общая!G46," ",[2]Общая!H46," ",[2]Общая!I46," 
", [2]Общая!K46," ",[2]Общая!L46)</f>
        <v>Быстров Александр Иванович 
Начальник пароводоцеха 14 лет</v>
      </c>
      <c r="E57" s="7" t="str">
        <f>[2]Общая!M46</f>
        <v>внеочередная</v>
      </c>
      <c r="F57" s="7"/>
      <c r="G57" s="7" t="str">
        <f>[2]Общая!N46</f>
        <v>управленческий персонал</v>
      </c>
      <c r="H57" s="15" t="str">
        <f>[2]Общая!S46</f>
        <v>ПТЭТЭ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«ВЗМ»</v>
      </c>
      <c r="D58" s="6" t="str">
        <f>CONCATENATE([2]Общая!G47," ",[2]Общая!H47," ",[2]Общая!I47," 
", [2]Общая!K47," ",[2]Общая!L47)</f>
        <v>Аршинцев Валерий Александрович 
Мастер пароводоцеха 7 лет</v>
      </c>
      <c r="E58" s="7" t="str">
        <f>[2]Общая!M47</f>
        <v>внеочередная</v>
      </c>
      <c r="F58" s="7"/>
      <c r="G58" s="7" t="str">
        <f>[2]Общая!N47</f>
        <v>управленческий персонал</v>
      </c>
      <c r="H58" s="15" t="str">
        <f>[2]Общая!S47</f>
        <v>ПТЭТЭ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ИП Сазоненков Михаил Петрович</v>
      </c>
      <c r="D59" s="6" t="str">
        <f>CONCATENATE([2]Общая!G48," ",[2]Общая!H48," ",[2]Общая!I48," 
", [2]Общая!K48," ",[2]Общая!L48)</f>
        <v>Платицын Дмитрий Сергеевич 
Сервисный инженер 2 год</v>
      </c>
      <c r="E59" s="7" t="str">
        <f>[2]Общая!M48</f>
        <v xml:space="preserve">первичная </v>
      </c>
      <c r="F59" s="7" t="str">
        <f>[2]Общая!R48</f>
        <v>IV до 1000 В</v>
      </c>
      <c r="G59" s="7" t="str">
        <f>[2]Общая!N48</f>
        <v>электротехнологический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Сазоненков Михаил Петрович</v>
      </c>
      <c r="D60" s="6" t="str">
        <f>CONCATENATE([2]Общая!G49," ",[2]Общая!H49," ",[2]Общая!I49," 
", [2]Общая!K49," ",[2]Общая!L49)</f>
        <v>Колмогорцев Владимир Владимирович 
Сервисный инженер 2 год</v>
      </c>
      <c r="E60" s="7" t="str">
        <f>[2]Общая!M49</f>
        <v xml:space="preserve">первичная </v>
      </c>
      <c r="F60" s="7" t="str">
        <f>[2]Общая!R49</f>
        <v>II до 1000 В</v>
      </c>
      <c r="G60" s="7" t="str">
        <f>[2]Общая!N49</f>
        <v>электротехнологический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ИП Сазоненков Михаил Петрович</v>
      </c>
      <c r="D61" s="6" t="str">
        <f>CONCATENATE([2]Общая!G50," ",[2]Общая!H50," ",[2]Общая!I50," 
", [2]Общая!K50," ",[2]Общая!L50)</f>
        <v>Голубев Антон Александрович 
Сервисный инженер 2 год</v>
      </c>
      <c r="E61" s="7" t="str">
        <f>[2]Общая!M50</f>
        <v xml:space="preserve">первичная </v>
      </c>
      <c r="F61" s="7" t="str">
        <f>[2]Общая!R50</f>
        <v>II до 1000 В</v>
      </c>
      <c r="G61" s="7" t="str">
        <f>[2]Общая!N50</f>
        <v>электротехнологический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ИП Сазоненков Михаил Петрович</v>
      </c>
      <c r="D62" s="6" t="str">
        <f>CONCATENATE([2]Общая!G51," ",[2]Общая!H51," ",[2]Общая!I51," 
", [2]Общая!K51," ",[2]Общая!L51)</f>
        <v>Швецов Олег Александрович 
Сервисный инженер 2 год</v>
      </c>
      <c r="E62" s="7" t="str">
        <f>[2]Общая!M51</f>
        <v xml:space="preserve">первичная </v>
      </c>
      <c r="F62" s="7" t="str">
        <f>[2]Общая!R51</f>
        <v>II до 1000 В</v>
      </c>
      <c r="G62" s="7" t="str">
        <f>[2]Общая!N51</f>
        <v>электротехнологический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"Т.Б.М."</v>
      </c>
      <c r="D63" s="6" t="str">
        <f>CONCATENATE([2]Общая!G52," ",[2]Общая!H52," ",[2]Общая!I52," 
", [2]Общая!K52," ",[2]Общая!L52)</f>
        <v>Шемонаев Константин Михайлович 
Директор комплекса 15 лет</v>
      </c>
      <c r="E63" s="7" t="str">
        <f>[2]Общая!M52</f>
        <v xml:space="preserve">первичная </v>
      </c>
      <c r="F63" s="7" t="str">
        <f>[2]Общая!R52</f>
        <v>II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"Т.Б.М."</v>
      </c>
      <c r="D64" s="6" t="str">
        <f>CONCATENATE([2]Общая!G53," ",[2]Общая!H53," ",[2]Общая!I53," 
", [2]Общая!K53," ",[2]Общая!L53)</f>
        <v>Зангионов Артур Робертович 
Заместитель директора комплекса 3 года</v>
      </c>
      <c r="E64" s="7" t="str">
        <f>[2]Общая!M53</f>
        <v xml:space="preserve">первичная </v>
      </c>
      <c r="F64" s="7" t="str">
        <f>[2]Общая!R53</f>
        <v>II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"Т.Б.М."</v>
      </c>
      <c r="D65" s="6" t="str">
        <f>CONCATENATE([2]Общая!G54," ",[2]Общая!H54," ",[2]Общая!I54," 
", [2]Общая!K54," ",[2]Общая!L54)</f>
        <v>Шаповал Юрий Николаевич 
Директор склада 7 лет</v>
      </c>
      <c r="E65" s="7" t="str">
        <f>[2]Общая!M54</f>
        <v xml:space="preserve">первичная </v>
      </c>
      <c r="F65" s="7" t="str">
        <f>[2]Общая!R54</f>
        <v>II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"Т.Б.М."</v>
      </c>
      <c r="D66" s="6" t="str">
        <f>CONCATENATE([2]Общая!G55," ",[2]Общая!H55," ",[2]Общая!I55," 
", [2]Общая!K55," ",[2]Общая!L55)</f>
        <v>Подойницын Николай Олегович 
Директор склада 1 год</v>
      </c>
      <c r="E66" s="7" t="str">
        <f>[2]Общая!M55</f>
        <v xml:space="preserve">первичная </v>
      </c>
      <c r="F66" s="7" t="str">
        <f>[2]Общая!R55</f>
        <v>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"Т.Б.М."</v>
      </c>
      <c r="D67" s="6" t="str">
        <f>CONCATENATE([2]Общая!G56," ",[2]Общая!H56," ",[2]Общая!I56," 
", [2]Общая!K56," ",[2]Общая!L56)</f>
        <v>Цветков Вячеслав Михайлович 
Старший механик 14 лет</v>
      </c>
      <c r="E67" s="7" t="str">
        <f>[2]Общая!M56</f>
        <v xml:space="preserve">первичная </v>
      </c>
      <c r="F67" s="7" t="str">
        <f>[2]Общая!R56</f>
        <v>II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"Эко-Душ"</v>
      </c>
      <c r="D68" s="6" t="str">
        <f>CONCATENATE([2]Общая!G57," ",[2]Общая!H57," ",[2]Общая!I57," 
", [2]Общая!K57," ",[2]Общая!L57)</f>
        <v>Апёнкин Даниил Алексеевич 
Кладовщик 10 лет 9 месяцев</v>
      </c>
      <c r="E68" s="7" t="str">
        <f>[2]Общая!M57</f>
        <v xml:space="preserve">первичная </v>
      </c>
      <c r="F68" s="7" t="str">
        <f>[2]Общая!R57</f>
        <v>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"КУН"</v>
      </c>
      <c r="D69" s="6" t="str">
        <f>CONCATENATE([2]Общая!G58," ",[2]Общая!H58," ",[2]Общая!I58," 
", [2]Общая!K58," ",[2]Общая!L58)</f>
        <v>Петраев  Максим Викторович 
Генеральный директор 10 лет</v>
      </c>
      <c r="E69" s="7" t="str">
        <f>[2]Общая!M58</f>
        <v>внеочередная</v>
      </c>
      <c r="F69" s="7" t="str">
        <f>[2]Общая!R58</f>
        <v>III до 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"КУН"</v>
      </c>
      <c r="D70" s="6" t="str">
        <f>CONCATENATE([2]Общая!G59," ",[2]Общая!H59," ",[2]Общая!I59," 
", [2]Общая!K59," ",[2]Общая!L59)</f>
        <v>Уцын Сергей  Владимирович 
Главный инженр 10 лет</v>
      </c>
      <c r="E70" s="7" t="str">
        <f>[2]Общая!M59</f>
        <v>внеочередная</v>
      </c>
      <c r="F70" s="7" t="str">
        <f>[2]Общая!R59</f>
        <v>IV до 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"КУН"</v>
      </c>
      <c r="D71" s="6" t="str">
        <f>CONCATENATE([2]Общая!G60," ",[2]Общая!H60," ",[2]Общая!I60," 
", [2]Общая!K60," ",[2]Общая!L60)</f>
        <v>Карташова Татьяна Александровна 
Инжненер по охране труда 8 лет</v>
      </c>
      <c r="E71" s="7" t="str">
        <f>[2]Общая!M60</f>
        <v>внеочередная</v>
      </c>
      <c r="F71" s="7" t="str">
        <f>[2]Общая!R60</f>
        <v>IV до 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"ДОМЗ"</v>
      </c>
      <c r="D72" s="6" t="str">
        <f>CONCATENATE([2]Общая!G61," ",[2]Общая!H61," ",[2]Общая!I61," 
", [2]Общая!K61," ",[2]Общая!L61)</f>
        <v>Васильев Андрей  Юрьевич 
главный инженер 11 лет</v>
      </c>
      <c r="E72" s="7" t="str">
        <f>[2]Общая!M61</f>
        <v>очередная</v>
      </c>
      <c r="F72" s="7" t="str">
        <f>[2]Общая!R61</f>
        <v>IV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"ДОМЗ"</v>
      </c>
      <c r="D73" s="6" t="str">
        <f>CONCATENATE([2]Общая!G62," ",[2]Общая!H62," ",[2]Общая!I62," 
", [2]Общая!K62," ",[2]Общая!L62)</f>
        <v>Большаков Александр Анатольевич 
начальник электролаборатории 16 лет</v>
      </c>
      <c r="E73" s="7" t="str">
        <f>[2]Общая!M62</f>
        <v>очередная</v>
      </c>
      <c r="F73" s="7" t="str">
        <f>[2]Общая!R62</f>
        <v>IV до 1000 В</v>
      </c>
      <c r="G73" s="7" t="str">
        <f>[2]Общая!N62</f>
        <v>административно-технический персонал, с правом испытаний оборудования повышенным напряжением</v>
      </c>
      <c r="H73" s="15" t="str">
        <f>[2]Общая!S62</f>
        <v>ПТЭЭСиС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"ДОМЗ"</v>
      </c>
      <c r="D74" s="6" t="str">
        <f>CONCATENATE([2]Общая!G63," ",[2]Общая!H63," ",[2]Общая!I63," 
", [2]Общая!K63," ",[2]Общая!L63)</f>
        <v>Лазарев Павел Владимирович 
мастер электротехнического участка 2 год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административно-технический персонал, с правом испытаний оборудования повышенным напряжением</v>
      </c>
      <c r="H74" s="15" t="str">
        <f>[2]Общая!S63</f>
        <v>ПТЭЭСиС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"ДОМЗ"</v>
      </c>
      <c r="D75" s="6" t="str">
        <f>CONCATENATE([2]Общая!G64," ",[2]Общая!H64," ",[2]Общая!I64," 
", [2]Общая!K64," ",[2]Общая!L64)</f>
        <v>Рубан  Олег Михайлович 
инженер КИПиА 10 лет</v>
      </c>
      <c r="E75" s="7" t="str">
        <f>[2]Общая!M64</f>
        <v>очередная</v>
      </c>
      <c r="F75" s="7" t="str">
        <f>[2]Общая!R64</f>
        <v>IV до 1000 В</v>
      </c>
      <c r="G75" s="7" t="str">
        <f>[2]Общая!N64</f>
        <v>административно-технический персонал, с правом испытаний оборудования повышенным напряжением</v>
      </c>
      <c r="H75" s="15" t="str">
        <f>[2]Общая!S64</f>
        <v>ПТЭЭСиС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МБУ ДО «СШОР» "Метеор»</v>
      </c>
      <c r="D76" s="6" t="str">
        <f>CONCATENATE([2]Общая!G65," ",[2]Общая!H65," ",[2]Общая!I65," 
", [2]Общая!K65," ",[2]Общая!L65)</f>
        <v>Андреева Татьяна Геннадьевна 
Главный инженер  0г.09м.0дн.</v>
      </c>
      <c r="E76" s="7" t="str">
        <f>[2]Общая!M65</f>
        <v xml:space="preserve">первичная </v>
      </c>
      <c r="F76" s="7" t="str">
        <f>[2]Общая!R65</f>
        <v>II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МБУ ДО «СШОР» "Метеор»</v>
      </c>
      <c r="D77" s="6" t="str">
        <f>CONCATENATE([2]Общая!G66," ",[2]Общая!H66," ",[2]Общая!I66," 
", [2]Общая!K66," ",[2]Общая!L66)</f>
        <v>Олиферко Игорь Николаевич 
Ведущий инженер по организации эксплуатации и ремонту зданий и сооруженийк 2г.0м.25дн.</v>
      </c>
      <c r="E77" s="7" t="str">
        <f>[2]Общая!M66</f>
        <v xml:space="preserve">первичная </v>
      </c>
      <c r="F77" s="7" t="str">
        <f>[2]Общая!R66</f>
        <v>II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МБУ ДО «СШОР» "Метеор»</v>
      </c>
      <c r="D78" s="6" t="str">
        <f>CONCATENATE([2]Общая!G67," ",[2]Общая!H67," ",[2]Общая!I67," 
", [2]Общая!K67," ",[2]Общая!L67)</f>
        <v>Вацко   Петр Александрович 
Ведущий инженер по организации эксплуатации и ремонту зданий и сооруженийк 2г.05м.0дн.</v>
      </c>
      <c r="E78" s="7" t="str">
        <f>[2]Общая!M67</f>
        <v xml:space="preserve">первичная </v>
      </c>
      <c r="F78" s="7" t="str">
        <f>[2]Общая!R67</f>
        <v>II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МБУ ДО «СШОР» "Метеор»</v>
      </c>
      <c r="D79" s="6" t="str">
        <f>CONCATENATE([2]Общая!G68," ",[2]Общая!H68," ",[2]Общая!I68," 
", [2]Общая!K68," ",[2]Общая!L68)</f>
        <v>Волоковой  Сергей Николаевич 
Ведущий инженер по организации эксплуатации и ремонту зданий и сооружений 05г.09м.0дн.</v>
      </c>
      <c r="E79" s="7" t="str">
        <f>[2]Общая!M68</f>
        <v xml:space="preserve">первичная </v>
      </c>
      <c r="F79" s="7" t="str">
        <f>[2]Общая!R68</f>
        <v>II до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МБУ ДО «СШОР» "Метеор»</v>
      </c>
      <c r="D80" s="6" t="str">
        <f>CONCATENATE([2]Общая!G69," ",[2]Общая!H69," ",[2]Общая!I69," 
", [2]Общая!K69," ",[2]Общая!L69)</f>
        <v>Ковшов  Александр Алексагдрович 
Ведущий инженер по организации эксплуатации и ремонту зданий и сооружений 04г.06м.21дн.</v>
      </c>
      <c r="E80" s="7" t="str">
        <f>[2]Общая!M69</f>
        <v xml:space="preserve">первичная </v>
      </c>
      <c r="F80" s="7" t="str">
        <f>[2]Общая!R69</f>
        <v>II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МБУ ДО «СШОР» "Метеор»</v>
      </c>
      <c r="D81" s="6" t="str">
        <f>CONCATENATE([2]Общая!G70," ",[2]Общая!H70," ",[2]Общая!I70," 
", [2]Общая!K70," ",[2]Общая!L70)</f>
        <v>Самойлов Михаил Владимирович 
Ведущий инженер электрик 0г.01м.17дн.</v>
      </c>
      <c r="E81" s="7" t="str">
        <f>[2]Общая!M70</f>
        <v xml:space="preserve">первичная </v>
      </c>
      <c r="F81" s="7" t="str">
        <f>[2]Общая!R70</f>
        <v>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МБУ ДО «СШОР» "Метеор»</v>
      </c>
      <c r="D82" s="6" t="str">
        <f>CONCATENATE([2]Общая!G71," ",[2]Общая!H71," ",[2]Общая!I71," 
", [2]Общая!K71," ",[2]Общая!L71)</f>
        <v>Федоров Борис  Олегович 
Электромонтёр по ремонту и обслуживанию электрооборудования 01г.10м.15дн.</v>
      </c>
      <c r="E82" s="7" t="str">
        <f>[2]Общая!M71</f>
        <v>очередная</v>
      </c>
      <c r="F82" s="7" t="str">
        <f>[2]Общая!R71</f>
        <v>III до 1000 В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МБУ ДО «СШОР» "Метеор»</v>
      </c>
      <c r="D83" s="6" t="str">
        <f>CONCATENATE([2]Общая!G72," ",[2]Общая!H72," ",[2]Общая!I72," 
", [2]Общая!K72," ",[2]Общая!L72)</f>
        <v>Катунин Андрей  Евгеньнвич 
Электромонтёр по ремонту и обслуживанию электрооборудования 06г.11м.29дн.</v>
      </c>
      <c r="E83" s="7" t="str">
        <f>[2]Общая!M72</f>
        <v>очередная</v>
      </c>
      <c r="F83" s="7" t="str">
        <f>[2]Общая!R72</f>
        <v>III до 1000 В</v>
      </c>
      <c r="G83" s="7" t="str">
        <f>[2]Общая!N72</f>
        <v>оперативно-ремонтный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"Глобус"</v>
      </c>
      <c r="D84" s="6" t="str">
        <f>CONCATENATE([2]Общая!G73," ",[2]Общая!H73," ",[2]Общая!I73," 
", [2]Общая!K73," ",[2]Общая!L73)</f>
        <v>Зайцев Константин Алексеевич 
Мастер КИп иА и электрооборудования 2 мес.</v>
      </c>
      <c r="E84" s="7" t="str">
        <f>[2]Общая!M73</f>
        <v xml:space="preserve">первичная </v>
      </c>
      <c r="F84" s="7" t="str">
        <f>[2]Общая!R73</f>
        <v>II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"Глобус"</v>
      </c>
      <c r="D85" s="6" t="str">
        <f>CONCATENATE([2]Общая!G74," ",[2]Общая!H74," ",[2]Общая!I74," 
", [2]Общая!K74," ",[2]Общая!L74)</f>
        <v>Простяков Владимир Геннадьевич 
Мастер КИп иА и электрооборудования 8 лет 10 мес.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«Национальный Провайдер Межлабораторных Сличительных Испытаний»</v>
      </c>
      <c r="D86" s="6" t="str">
        <f>CONCATENATE([2]Общая!G75," ",[2]Общая!H75," ",[2]Общая!I75," 
", [2]Общая!K75," ",[2]Общая!L75)</f>
        <v>Сычев Юрий Сергеевич 
Технический эксперт Провайдера ПК 1 год</v>
      </c>
      <c r="E86" s="7" t="str">
        <f>[2]Общая!M75</f>
        <v xml:space="preserve">первичная 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«Национальный Провайдер Межлабораторных Сличительных Испытаний»</v>
      </c>
      <c r="D87" s="6" t="str">
        <f>CONCATENATE([2]Общая!G76," ",[2]Общая!H76," ",[2]Общая!I76," 
", [2]Общая!K76," ",[2]Общая!L76)</f>
        <v>Кривицкий  Александр  Андреевич 
Технический эксперт Провайдера ПК 1 год</v>
      </c>
      <c r="E87" s="7" t="str">
        <f>[2]Общая!M76</f>
        <v xml:space="preserve">первичная </v>
      </c>
      <c r="F87" s="7" t="str">
        <f>[2]Общая!R76</f>
        <v>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"ТОИР-М"</v>
      </c>
      <c r="D88" s="6" t="str">
        <f>CONCATENATE([2]Общая!G77," ",[2]Общая!H77," ",[2]Общая!I77," 
", [2]Общая!K77," ",[2]Общая!L77)</f>
        <v>Егоров Вадим Витальевич 
Электромонтер по ремонту и обслуживанию электрооборудования 24 года</v>
      </c>
      <c r="E88" s="7" t="str">
        <f>[2]Общая!M77</f>
        <v xml:space="preserve">первичная </v>
      </c>
      <c r="F88" s="7" t="str">
        <f>[2]Общая!R77</f>
        <v>II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"ТОИР-М"</v>
      </c>
      <c r="D89" s="6" t="str">
        <f>CONCATENATE([2]Общая!G78," ",[2]Общая!H78," ",[2]Общая!I78," 
", [2]Общая!K78," ",[2]Общая!L78)</f>
        <v>Шилов Михаил Евгеньевич 
Механик 42 года</v>
      </c>
      <c r="E89" s="7" t="str">
        <f>[2]Общая!M78</f>
        <v xml:space="preserve">первичная </v>
      </c>
      <c r="F89" s="7" t="str">
        <f>[2]Общая!R78</f>
        <v>II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"ТКО-Информ"</v>
      </c>
      <c r="D90" s="6" t="str">
        <f>CONCATENATE([2]Общая!G79," ",[2]Общая!H79," ",[2]Общая!I79," 
", [2]Общая!K79," ",[2]Общая!L79)</f>
        <v>Савин Антон Сергеевич 
Руководитель проектов 2 года</v>
      </c>
      <c r="E90" s="7" t="str">
        <f>[2]Общая!M79</f>
        <v xml:space="preserve">первичная </v>
      </c>
      <c r="F90" s="7" t="str">
        <f>[2]Общая!R79</f>
        <v>II до и 
выше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"ТКО-Информ"</v>
      </c>
      <c r="D91" s="6" t="str">
        <f>CONCATENATE([2]Общая!G80," ",[2]Общая!H80," ",[2]Общая!I80," 
", [2]Общая!K80," ",[2]Общая!L80)</f>
        <v>Копейкин Алексей Алексеевич 
Руководитель технической группы  6 лет</v>
      </c>
      <c r="E91" s="7" t="str">
        <f>[2]Общая!M80</f>
        <v xml:space="preserve">первичная </v>
      </c>
      <c r="F91" s="7" t="str">
        <f>[2]Общая!R80</f>
        <v>II до и 
выше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"ТКО-Информ"</v>
      </c>
      <c r="D92" s="6" t="str">
        <f>CONCATENATE([2]Общая!G81," ",[2]Общая!H81," ",[2]Общая!I81," 
", [2]Общая!K81," ",[2]Общая!L81)</f>
        <v>Потапов Евгений Геннадьевич 
Системный инженер 5 лет</v>
      </c>
      <c r="E92" s="7" t="str">
        <f>[2]Общая!M81</f>
        <v xml:space="preserve">первичная </v>
      </c>
      <c r="F92" s="7" t="str">
        <f>[2]Общая!R81</f>
        <v>II до и 
выше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"ПневмоСервис"</v>
      </c>
      <c r="D93" s="6" t="str">
        <f>CONCATENATE([2]Общая!G82," ",[2]Общая!H82," ",[2]Общая!I82," 
", [2]Общая!K82," ",[2]Общая!L82)</f>
        <v>Бородин Борис Юрьевич 
Генеральный директор -</v>
      </c>
      <c r="E93" s="7" t="str">
        <f>[2]Общая!M82</f>
        <v xml:space="preserve">первичная </v>
      </c>
      <c r="F93" s="7" t="str">
        <f>[2]Общая!R82</f>
        <v>II до 1000 В</v>
      </c>
      <c r="G93" s="7" t="str">
        <f>[2]Общая!N82</f>
        <v>административно-технический персонал, с правом оперативно-ремонтного</v>
      </c>
      <c r="H93" s="15" t="str">
        <f>[2]Общая!S82</f>
        <v>ПТЭЭСиС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"ПневмоСервис"</v>
      </c>
      <c r="D94" s="6" t="str">
        <f>CONCATENATE([2]Общая!G83," ",[2]Общая!H83," ",[2]Общая!I83," 
", [2]Общая!K83," ",[2]Общая!L83)</f>
        <v>Бородин Илья Юрьевич 
Сервис-инженер по ремонту -</v>
      </c>
      <c r="E94" s="7" t="str">
        <f>[2]Общая!M83</f>
        <v xml:space="preserve">первичная </v>
      </c>
      <c r="F94" s="7" t="str">
        <f>[2]Общая!R83</f>
        <v>II до 1000 В</v>
      </c>
      <c r="G94" s="7" t="str">
        <f>[2]Общая!N83</f>
        <v>оперативно-ремонтный персонал</v>
      </c>
      <c r="H94" s="15" t="str">
        <f>[2]Общая!S83</f>
        <v>ПТЭЭСиС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МУ ЦТО МОУ</v>
      </c>
      <c r="D95" s="6" t="str">
        <f>CONCATENATE([2]Общая!G84," ",[2]Общая!H84," ",[2]Общая!I84," 
", [2]Общая!K84," ",[2]Общая!L84)</f>
        <v>Бартенева Татьяна Васильевна 
главный специалист 11 мес</v>
      </c>
      <c r="E95" s="7" t="str">
        <f>[2]Общая!M84</f>
        <v>очередная</v>
      </c>
      <c r="F95" s="7"/>
      <c r="G95" s="7" t="str">
        <f>[2]Общая!N84</f>
        <v>управленческий персонал</v>
      </c>
      <c r="H95" s="15" t="str">
        <f>[2]Общая!S84</f>
        <v>ПТЭТЭ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МУ ЦТО МОУ</v>
      </c>
      <c r="D96" s="6" t="str">
        <f>CONCATENATE([2]Общая!G85," ",[2]Общая!H85," ",[2]Общая!I85," 
", [2]Общая!K85," ",[2]Общая!L85)</f>
        <v>Солдатов Николай Васильевич 
мастер учатска ро эксплуатации ИТП 10 мес</v>
      </c>
      <c r="E96" s="7" t="str">
        <f>[2]Общая!M85</f>
        <v xml:space="preserve">первичная </v>
      </c>
      <c r="F96" s="7"/>
      <c r="G96" s="7" t="str">
        <f>[2]Общая!N85</f>
        <v>управленческий персонал</v>
      </c>
      <c r="H96" s="15" t="str">
        <f>[2]Общая!S85</f>
        <v>ПТЭТЭ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НПФ «МЕДИКОМЕД»</v>
      </c>
      <c r="D97" s="6" t="str">
        <f>CONCATENATE([2]Общая!G86," ",[2]Общая!H86," ",[2]Общая!I86," 
", [2]Общая!K86," ",[2]Общая!L86)</f>
        <v>Малышев  Сергей  Николаевич 
Электрик 5 лет</v>
      </c>
      <c r="E97" s="7" t="str">
        <f>[2]Общая!M86</f>
        <v>очередная</v>
      </c>
      <c r="F97" s="7" t="str">
        <f>[2]Общая!R86</f>
        <v>II до 1000 В</v>
      </c>
      <c r="G97" s="7" t="str">
        <f>[2]Общая!N86</f>
        <v>Ремонтный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"УК КупавнаЖилСервис"</v>
      </c>
      <c r="D98" s="6" t="str">
        <f>CONCATENATE([2]Общая!G87," ",[2]Общая!H87," ",[2]Общая!I87," 
", [2]Общая!K87," ",[2]Общая!L87)</f>
        <v>Кожинская  Виктория Александровна 
исполнительный директор 3г. 7 мес.</v>
      </c>
      <c r="E98" s="7" t="str">
        <f>[2]Общая!M87</f>
        <v xml:space="preserve">первичная </v>
      </c>
      <c r="F98" s="7"/>
      <c r="G98" s="7" t="str">
        <f>[2]Общая!N87</f>
        <v>управленческий персонал</v>
      </c>
      <c r="H98" s="15" t="str">
        <f>[2]Общая!S87</f>
        <v>ПТЭТЭ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"УК КупавнаЖилСервис"</v>
      </c>
      <c r="D99" s="6" t="str">
        <f>CONCATENATE([2]Общая!G88," ",[2]Общая!H88," ",[2]Общая!I88," 
", [2]Общая!K88," ",[2]Общая!L88)</f>
        <v>Хакимов  Мирзорахим Мирзоабдукодирович 
техник 4 мес.</v>
      </c>
      <c r="E99" s="7" t="str">
        <f>[2]Общая!M88</f>
        <v xml:space="preserve">первичная </v>
      </c>
      <c r="F99" s="7"/>
      <c r="G99" s="7" t="str">
        <f>[2]Общая!N88</f>
        <v>ремонтный персонал</v>
      </c>
      <c r="H99" s="15" t="str">
        <f>[2]Общая!S88</f>
        <v>ПТЭТЭ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"ХЛ-РУС"</v>
      </c>
      <c r="D100" s="6" t="str">
        <f>CONCATENATE([2]Общая!G89," ",[2]Общая!H89," ",[2]Общая!I89," 
", [2]Общая!K89," ",[2]Общая!L89)</f>
        <v>Калачев Сергей Маркович 
главный инженер 13 лет</v>
      </c>
      <c r="E100" s="7" t="str">
        <f>[2]Общая!M89</f>
        <v>очередная</v>
      </c>
      <c r="F100" s="7" t="str">
        <f>[2]Общая!R89</f>
        <v>II до 1000 В</v>
      </c>
      <c r="G100" s="7" t="str">
        <f>[2]Общая!N89</f>
        <v>административно-технический персонал, с правом оперативно-ремонтного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"ХЛ-РУС"</v>
      </c>
      <c r="D101" s="6" t="str">
        <f>CONCATENATE([2]Общая!G90," ",[2]Общая!H90," ",[2]Общая!I90," 
", [2]Общая!K90," ",[2]Общая!L90)</f>
        <v>Старостенко Андрей Павлович 
зам. ген. директора 6 лет</v>
      </c>
      <c r="E101" s="7" t="str">
        <f>[2]Общая!M90</f>
        <v>очередная</v>
      </c>
      <c r="F101" s="7" t="str">
        <f>[2]Общая!R90</f>
        <v>II до 1000 В</v>
      </c>
      <c r="G101" s="7" t="str">
        <f>[2]Общая!N90</f>
        <v>административно-технический персонал, с правом оперативно-ремонтного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ООО "Троль-Авто"</v>
      </c>
      <c r="D102" s="6" t="str">
        <f>CONCATENATE([2]Общая!G91," ",[2]Общая!H91," ",[2]Общая!I91," 
", [2]Общая!K91," ",[2]Общая!L91)</f>
        <v>Казеев Сергей Михайлович 
техник-электрик 8 мес</v>
      </c>
      <c r="E102" s="7" t="str">
        <f>[2]Общая!M91</f>
        <v>внеочередная</v>
      </c>
      <c r="F102" s="7" t="str">
        <f>[2]Общая!R91</f>
        <v>IV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ООО "Троль-Авто"</v>
      </c>
      <c r="D103" s="6" t="str">
        <f>CONCATENATE([2]Общая!G92," ",[2]Общая!H92," ",[2]Общая!I92," 
", [2]Общая!K92," ",[2]Общая!L92)</f>
        <v>Попов Андрей Викторович 
электрик цеха 0 мес</v>
      </c>
      <c r="E103" s="7" t="str">
        <f>[2]Общая!M92</f>
        <v>внеочередная</v>
      </c>
      <c r="F103" s="7" t="str">
        <f>[2]Общая!R92</f>
        <v>III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ГБУЗ Московской области "ПБ № 3 им. Т. Б. Дмитриевой"</v>
      </c>
      <c r="D104" s="6" t="str">
        <f>CONCATENATE([2]Общая!G93," ",[2]Общая!H93," ",[2]Общая!I93," 
", [2]Общая!K93," ",[2]Общая!L93)</f>
        <v>Ульянов Александр Иванович 
Электромонтер по ремонту и обслуживанию электрооборудования 3 разряда 1 год</v>
      </c>
      <c r="E104" s="7" t="str">
        <f>[2]Общая!M93</f>
        <v xml:space="preserve">первичная </v>
      </c>
      <c r="F104" s="7" t="str">
        <f>[2]Общая!R93</f>
        <v>II 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ГБУЗ Московской области "ПБ № 3 им. Т. Б. Дмитриевой"</v>
      </c>
      <c r="D105" s="6" t="str">
        <f>CONCATENATE([2]Общая!G94," ",[2]Общая!H94," ",[2]Общая!I94," 
", [2]Общая!K94," ",[2]Общая!L94)</f>
        <v>Телкин Игорь  Александрович 
Электромонтер по ремонту и обслуживанию электрооборудования 4 разряда  1 год</v>
      </c>
      <c r="E105" s="7" t="str">
        <f>[2]Общая!M94</f>
        <v xml:space="preserve">первичная </v>
      </c>
      <c r="F105" s="7" t="str">
        <f>[2]Общая!R94</f>
        <v>II 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ГБУЗ Московской области "ПБ № 3 им. Т. Б. Дмитриевой"</v>
      </c>
      <c r="D106" s="6" t="str">
        <f>CONCATENATE([2]Общая!G95," ",[2]Общая!H95," ",[2]Общая!I95," 
", [2]Общая!K95," ",[2]Общая!L95)</f>
        <v>Ференец Олег Васильевич 
Рабочий по комплексному обслуживанию и ремонту зданий 2 разряда 1 год</v>
      </c>
      <c r="E106" s="7" t="str">
        <f>[2]Общая!M95</f>
        <v xml:space="preserve">первичная </v>
      </c>
      <c r="F106" s="7" t="str">
        <f>[2]Общая!R95</f>
        <v>II  до 1000 В</v>
      </c>
      <c r="G106" s="7" t="str">
        <f>[2]Общая!N95</f>
        <v>ремонтный персонал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ООО "КТС"</v>
      </c>
      <c r="D107" s="6" t="str">
        <f>CONCATENATE([2]Общая!G96," ",[2]Общая!H96," ",[2]Общая!I96," 
", [2]Общая!K96," ",[2]Общая!L96)</f>
        <v>Шипик  Роман Петрович 
Начальник службы энергообе6спечения, газа и КИПиА 9 лет</v>
      </c>
      <c r="E107" s="7" t="str">
        <f>[2]Общая!M96</f>
        <v>очередная</v>
      </c>
      <c r="F107" s="7"/>
      <c r="G107" s="7" t="str">
        <f>[2]Общая!N96</f>
        <v>руководитель структурного подразделения</v>
      </c>
      <c r="H107" s="15" t="str">
        <f>[2]Общая!S96</f>
        <v>ПТЭТЭ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"КТС"</v>
      </c>
      <c r="D108" s="6" t="str">
        <f>CONCATENATE([2]Общая!G97," ",[2]Общая!H97," ",[2]Общая!I97," 
", [2]Общая!K97," ",[2]Общая!L97)</f>
        <v>Масленникова Наталья Алекусеевна 
Начальник участка котельных 10 лет</v>
      </c>
      <c r="E108" s="7" t="str">
        <f>[2]Общая!M97</f>
        <v>очередная</v>
      </c>
      <c r="F108" s="7"/>
      <c r="G108" s="7" t="str">
        <f>[2]Общая!N97</f>
        <v>руководитель структурного подразделения</v>
      </c>
      <c r="H108" s="15" t="str">
        <f>[2]Общая!S97</f>
        <v>ПТЭТЭ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ГКОУ МО КШИ СПЛП</v>
      </c>
      <c r="D109" s="6" t="str">
        <f>CONCATENATE([2]Общая!G98," ",[2]Общая!H98," ",[2]Общая!I98," 
", [2]Общая!K98," ",[2]Общая!L98)</f>
        <v>Давыдов Олег Викторович 
слесарь-сантехник 4 мес.</v>
      </c>
      <c r="E109" s="7" t="str">
        <f>[2]Общая!M98</f>
        <v xml:space="preserve">первичная </v>
      </c>
      <c r="F109" s="7"/>
      <c r="G109" s="7" t="str">
        <f>[2]Общая!N98</f>
        <v>оперативно-ремонтный персонал</v>
      </c>
      <c r="H109" s="15" t="str">
        <f>[2]Общая!S98</f>
        <v>ПТЭТЭ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"ЭПП-Т"</v>
      </c>
      <c r="D110" s="6" t="str">
        <f>CONCATENATE([2]Общая!G99," ",[2]Общая!H99," ",[2]Общая!I99," 
", [2]Общая!K99," ",[2]Общая!L99)</f>
        <v>Ивелев Дмитрий Михайлович 
начальник электромонтажного участка 6 лет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"Метадинеа"</v>
      </c>
      <c r="D111" s="6" t="str">
        <f>CONCATENATE([2]Общая!G100," ",[2]Общая!H100," ",[2]Общая!I100," 
", [2]Общая!K100," ",[2]Общая!L100)</f>
        <v>Волков  Сергей  Алексеевич 
главный энергетик 4года</v>
      </c>
      <c r="E111" s="7" t="str">
        <f>[2]Общая!M100</f>
        <v>очередная</v>
      </c>
      <c r="F111" s="7" t="str">
        <f>[2]Общая!R100</f>
        <v>V до и выше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0.45833333333333298</v>
      </c>
    </row>
    <row r="112" spans="2:9" s="3" customFormat="1" ht="87" customHeight="1" x14ac:dyDescent="0.25">
      <c r="B112" s="2">
        <v>98</v>
      </c>
      <c r="C112" s="5" t="str">
        <f>[2]Общая!E101</f>
        <v>ООО "Метадинеа"</v>
      </c>
      <c r="D112" s="6" t="str">
        <f>CONCATENATE([2]Общая!G101," ",[2]Общая!H101," ",[2]Общая!I101," 
", [2]Общая!K101," ",[2]Общая!L101)</f>
        <v>Зинин Игорь Вячеславович 
инженер по высоковольтным линиям 5 лет</v>
      </c>
      <c r="E112" s="7" t="str">
        <f>[2]Общая!M101</f>
        <v>очередная</v>
      </c>
      <c r="F112" s="7" t="str">
        <f>[2]Общая!R101</f>
        <v>V до и выше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"Метадинеа"</v>
      </c>
      <c r="D113" s="6" t="str">
        <f>CONCATENATE([2]Общая!G102," ",[2]Общая!H102," ",[2]Общая!I102," 
", [2]Общая!K102," ",[2]Общая!L102)</f>
        <v>Пономарев  Владимир Александрович 
инженер-энергетик 6 лет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"ГЛ Инжиниринг"</v>
      </c>
      <c r="D114" s="6" t="str">
        <f>CONCATENATE([2]Общая!G103," ",[2]Общая!H103," ",[2]Общая!I103," 
", [2]Общая!K103," ",[2]Общая!L103)</f>
        <v>Недошивин Евгений  Васильевич 
Руководитель группы  по электротехническому оборудованию 9 мес</v>
      </c>
      <c r="E114" s="7" t="str">
        <f>[2]Общая!M103</f>
        <v>внеочередная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"СоюзХимРеактив"</v>
      </c>
      <c r="D115" s="6" t="str">
        <f>CONCATENATE([2]Общая!G104," ",[2]Общая!H104," ",[2]Общая!I104," 
", [2]Общая!K104," ",[2]Общая!L104)</f>
        <v>Калугаряну Иван Владимирович 
Главный энергетик 1 год</v>
      </c>
      <c r="E115" s="7" t="str">
        <f>[2]Общая!M104</f>
        <v>внеочередная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"СоюзХимРеактив"</v>
      </c>
      <c r="D116" s="6" t="str">
        <f>CONCATENATE([2]Общая!G105," ",[2]Общая!H105," ",[2]Общая!I105," 
", [2]Общая!K105," ",[2]Общая!L105)</f>
        <v>Нестеренко Максим Петрович 
Заместитель главного энергетика 1 год</v>
      </c>
      <c r="E116" s="7" t="str">
        <f>[2]Общая!M105</f>
        <v>внеочередная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"СоюзХимРеактив"</v>
      </c>
      <c r="D117" s="6" t="str">
        <f>CONCATENATE([2]Общая!G106," ",[2]Общая!H106," ",[2]Общая!I106," 
", [2]Общая!K106," ",[2]Общая!L106)</f>
        <v>Протасов Роман Григорьевич 
Инженер-энергетик 1 год</v>
      </c>
      <c r="E117" s="7" t="str">
        <f>[2]Общая!M106</f>
        <v>внеочередная</v>
      </c>
      <c r="F117" s="7" t="str">
        <f>[2]Общая!R106</f>
        <v>II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"СоюзХимРеактив"</v>
      </c>
      <c r="D118" s="6" t="str">
        <f>CONCATENATE([2]Общая!G107," ",[2]Общая!H107," ",[2]Общая!I107," 
", [2]Общая!K107," ",[2]Общая!L107)</f>
        <v>Богомолова Анастасия Александровна 
Специалист по охране труда 5 лет</v>
      </c>
      <c r="E118" s="7" t="str">
        <f>[2]Общая!M107</f>
        <v xml:space="preserve">первичная </v>
      </c>
      <c r="F118" s="7" t="str">
        <f>[2]Общая!R107</f>
        <v>II до 1000 В</v>
      </c>
      <c r="G118" s="7" t="str">
        <f>[2]Общая!N107</f>
        <v>специалист по охране труда, контролирующий электроустановки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"ФЕНИКС ЭКСПО"</v>
      </c>
      <c r="D119" s="6" t="str">
        <f>CONCATENATE([2]Общая!G108," ",[2]Общая!H108," ",[2]Общая!I108," 
", [2]Общая!K108," ",[2]Общая!L108)</f>
        <v>Дёмин Алексей Игоревич 
электрик -</v>
      </c>
      <c r="E119" s="7" t="str">
        <f>[2]Общая!M108</f>
        <v>очередная</v>
      </c>
      <c r="F119" s="7" t="str">
        <f>[2]Общая!R108</f>
        <v>IV гр. До 1000 в</v>
      </c>
      <c r="G119" s="7" t="str">
        <f>[2]Общая!N108</f>
        <v>ремонтный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"ИТБ"</v>
      </c>
      <c r="D120" s="6" t="str">
        <f>CONCATENATE([2]Общая!G109," ",[2]Общая!H109," ",[2]Общая!I109," 
", [2]Общая!K109," ",[2]Общая!L109)</f>
        <v>Панин Сергей Владимирович 
Сотрудник сервисной службы по обслуживанию персональных компьютеров 5 лет</v>
      </c>
      <c r="E120" s="7" t="str">
        <f>[2]Общая!M109</f>
        <v>внеочередная</v>
      </c>
      <c r="F120" s="7" t="str">
        <f>[2]Общая!R109</f>
        <v>IV  группа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"ИТБ"</v>
      </c>
      <c r="D121" s="6" t="str">
        <f>CONCATENATE([2]Общая!G110," ",[2]Общая!H110," ",[2]Общая!I110," 
", [2]Общая!K110," ",[2]Общая!L110)</f>
        <v>Мезенцев Леонид Сергеевич 
инженер слаботочных систем 4 года</v>
      </c>
      <c r="E121" s="7" t="str">
        <f>[2]Общая!M110</f>
        <v>внеочередная</v>
      </c>
      <c r="F121" s="7" t="str">
        <f>[2]Общая!R110</f>
        <v>IV  группа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ОБУЗ "Тейковская ЦРБ"</v>
      </c>
      <c r="D122" s="6" t="str">
        <f>CONCATENATE([2]Общая!G111," ",[2]Общая!H111," ",[2]Общая!I111," 
", [2]Общая!K111," ",[2]Общая!L111)</f>
        <v>Коровин  Николай  Борисович 
Начальник АХО 6 месяцев</v>
      </c>
      <c r="E122" s="7" t="str">
        <f>[2]Общая!M111</f>
        <v xml:space="preserve">первичная </v>
      </c>
      <c r="F122" s="7" t="str">
        <f>[2]Общая!R111</f>
        <v>II группа до и 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 xml:space="preserve">ООО «СолеРамичи» </v>
      </c>
      <c r="D123" s="6" t="str">
        <f>CONCATENATE([2]Общая!G112," ",[2]Общая!H112," ",[2]Общая!I112," 
", [2]Общая!K112," ",[2]Общая!L112)</f>
        <v>Антошин Андрей Михайлович 
Инженер по КИПиА 3 гола</v>
      </c>
      <c r="E123" s="7" t="str">
        <f>[2]Общая!M112</f>
        <v xml:space="preserve">первичная </v>
      </c>
      <c r="F123" s="7" t="str">
        <f>[2]Общая!R112</f>
        <v>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 xml:space="preserve">ООО «СолеРамичи» </v>
      </c>
      <c r="D124" s="6" t="str">
        <f>CONCATENATE([2]Общая!G113," ",[2]Общая!H113," ",[2]Общая!I113," 
", [2]Общая!K113," ",[2]Общая!L113)</f>
        <v>Смирнов Александр Александрович 
Инженер по КИПиА 3 гола</v>
      </c>
      <c r="E124" s="7" t="str">
        <f>[2]Общая!M113</f>
        <v xml:space="preserve">первичная </v>
      </c>
      <c r="F124" s="7" t="str">
        <f>[2]Общая!R113</f>
        <v>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 xml:space="preserve">АО «Научно-производственное предприятие «Альфа-М» </v>
      </c>
      <c r="D125" s="6" t="str">
        <f>CONCATENATE([2]Общая!G114," ",[2]Общая!H114," ",[2]Общая!I114," 
", [2]Общая!K114," ",[2]Общая!L114)</f>
        <v>Коршунов Алексей Николаевич 
электрик 1 год</v>
      </c>
      <c r="E125" s="7" t="str">
        <f>[2]Общая!M114</f>
        <v>внеочередная</v>
      </c>
      <c r="F125" s="7" t="str">
        <f>[2]Общая!R114</f>
        <v>II гр до 1000В</v>
      </c>
      <c r="G125" s="7" t="str">
        <f>[2]Общая!N114</f>
        <v>оперативно-ремонтный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ООО "КОНТАКТ-РЕСУРС"</v>
      </c>
      <c r="D126" s="6" t="str">
        <f>CONCATENATE([2]Общая!G115," ",[2]Общая!H115," ",[2]Общая!I115," 
", [2]Общая!K115," ",[2]Общая!L115)</f>
        <v>Воротовов Александр Михайлович 
Главный инженер 1г 2м</v>
      </c>
      <c r="E126" s="7" t="str">
        <f>[2]Общая!M115</f>
        <v>внеочередная</v>
      </c>
      <c r="F126" s="7" t="str">
        <f>[2]Общая!R115</f>
        <v>IV группа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ООО "БИС"</v>
      </c>
      <c r="D127" s="6" t="str">
        <f>CONCATENATE([2]Общая!G116," ",[2]Общая!H116," ",[2]Общая!I116," 
", [2]Общая!K116," ",[2]Общая!L116)</f>
        <v>Гриньков Михаил Валерьевич 
наладчик слаботочных систем 5 лет</v>
      </c>
      <c r="E127" s="7" t="str">
        <f>[2]Общая!M116</f>
        <v>внеочередная</v>
      </c>
      <c r="F127" s="7" t="str">
        <f>[2]Общая!R116</f>
        <v>IV группа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"БИС"</v>
      </c>
      <c r="D128" s="6" t="str">
        <f>CONCATENATE([2]Общая!G117," ",[2]Общая!H117," ",[2]Общая!I117," 
", [2]Общая!K117," ",[2]Общая!L117)</f>
        <v>Шестаков Павел Васильевич 
наладчик слаботочных систем 4 года</v>
      </c>
      <c r="E128" s="7" t="str">
        <f>[2]Общая!M117</f>
        <v>внеочередная</v>
      </c>
      <c r="F128" s="7" t="str">
        <f>[2]Общая!R117</f>
        <v xml:space="preserve">IV  группа до 1000 В  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"РЭЭК"</v>
      </c>
      <c r="D129" s="6" t="str">
        <f>CONCATENATE([2]Общая!G118," ",[2]Общая!H118," ",[2]Общая!I118," 
", [2]Общая!K118," ",[2]Общая!L118)</f>
        <v>Иванов Сергей Николаевич 
Электромеханик 5 лет</v>
      </c>
      <c r="E129" s="7" t="str">
        <f>[2]Общая!M118</f>
        <v>очередная</v>
      </c>
      <c r="F129" s="7" t="str">
        <f>[2]Общая!R118</f>
        <v>V до и выше 1000 В</v>
      </c>
      <c r="G129" s="7" t="str">
        <f>[2]Общая!N118</f>
        <v>административно-технический персонал, с правом испытаний оборудования повышенным напряжением</v>
      </c>
      <c r="H129" s="15" t="str">
        <f>[2]Общая!S118</f>
        <v>ПТЭЭСиС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"РЭЭК"</v>
      </c>
      <c r="D130" s="6" t="str">
        <f>CONCATENATE([2]Общая!G119," ",[2]Общая!H119," ",[2]Общая!I119," 
", [2]Общая!K119," ",[2]Общая!L119)</f>
        <v>Петров Александр Борисович 
Начальник Службы электросети 15 лет</v>
      </c>
      <c r="E130" s="7" t="str">
        <f>[2]Общая!M119</f>
        <v>очередная</v>
      </c>
      <c r="F130" s="7" t="str">
        <f>[2]Общая!R119</f>
        <v>V до и выше 1000 В</v>
      </c>
      <c r="G130" s="7" t="str">
        <f>[2]Общая!N119</f>
        <v>административно-технический персонал, с правом испытаний оборудования повышенным напряжением</v>
      </c>
      <c r="H130" s="15" t="str">
        <f>[2]Общая!S119</f>
        <v>ПТЭЭСиС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"250 ЗЖБИ"</v>
      </c>
      <c r="D131" s="6" t="str">
        <f>CONCATENATE([2]Общая!G120," ",[2]Общая!H120," ",[2]Общая!I120," 
", [2]Общая!K120," ",[2]Общая!L120)</f>
        <v>Черская Мария Николаевна 
Начальник цеха 4</v>
      </c>
      <c r="E131" s="7" t="str">
        <f>[2]Общая!M120</f>
        <v>очередная</v>
      </c>
      <c r="F131" s="7"/>
      <c r="G131" s="7" t="str">
        <f>[2]Общая!N120</f>
        <v>Руководитель структурного подразделения</v>
      </c>
      <c r="H131" s="15" t="str">
        <f>[2]Общая!S120</f>
        <v>ПТЭТЭ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ИП Кучин И.В.</v>
      </c>
      <c r="D132" s="6" t="str">
        <f>CONCATENATE([2]Общая!G121," ",[2]Общая!H121," ",[2]Общая!I121," 
", [2]Общая!K121," ",[2]Общая!L121)</f>
        <v>Кучин Игорь Викторович 
директор 12 лет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административно-технический персонал, с правом оперативно-ремонтного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"Мособлэнерго"</v>
      </c>
      <c r="D133" s="6" t="str">
        <f>CONCATENATE([2]Общая!G122," ",[2]Общая!H122," ",[2]Общая!I122," 
", [2]Общая!K122," ",[2]Общая!L122)</f>
        <v>Иванцов Сергей  Дмитриевич 
Заместитель главного инженера -директор департамента  оперативно-технологического управления 1 мес</v>
      </c>
      <c r="E133" s="7" t="str">
        <f>[2]Общая!M122</f>
        <v>внеочередная</v>
      </c>
      <c r="F133" s="7" t="str">
        <f>[2]Общая!R122</f>
        <v>V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ПТЭЭСиС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ОАО «ЭЗТМ»</v>
      </c>
      <c r="D134" s="6" t="str">
        <f>CONCATENATE([2]Общая!G123," ",[2]Общая!H123," ",[2]Общая!I123," 
", [2]Общая!K123," ",[2]Общая!L123)</f>
        <v>Мулин   Виктор   Геннадиевич 
Начальник службы - главный энергетик  С 23.10.2000 по н.в.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руководитель структурного подразделения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«ЭКОлогическое управление»</v>
      </c>
      <c r="D135" s="6" t="str">
        <f>CONCATENATE([2]Общая!G124," ",[2]Общая!H124," ",[2]Общая!I124," 
", [2]Общая!K124," ",[2]Общая!L124)</f>
        <v>Холодов  Дмитрий  Андреевич 
Главный специалист 8 мес</v>
      </c>
      <c r="E135" s="7" t="str">
        <f>[2]Общая!M124</f>
        <v xml:space="preserve">первичная </v>
      </c>
      <c r="F135" s="7" t="str">
        <f>[2]Общая!R124</f>
        <v>II группа до 1000В</v>
      </c>
      <c r="G135" s="7" t="str">
        <f>[2]Общая!N124</f>
        <v>оперативно-ремонтный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«ЭКОлогическое управление»</v>
      </c>
      <c r="D136" s="6" t="str">
        <f>CONCATENATE([2]Общая!G125," ",[2]Общая!H125," ",[2]Общая!I125," 
", [2]Общая!K125," ",[2]Общая!L125)</f>
        <v>Михалев  Николай Николаевич 
Специалист 3 года</v>
      </c>
      <c r="E136" s="7" t="str">
        <f>[2]Общая!M125</f>
        <v xml:space="preserve">первичная </v>
      </c>
      <c r="F136" s="7" t="str">
        <f>[2]Общая!R125</f>
        <v>II группа до 1000В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«ЭКОлогическое управление»</v>
      </c>
      <c r="D137" s="6" t="str">
        <f>CONCATENATE([2]Общая!G126," ",[2]Общая!H126," ",[2]Общая!I126," 
", [2]Общая!K126," ",[2]Общая!L126)</f>
        <v>Гриднев  Дмитрий  Александрович 
Руководитель административно-хозяйственной службы  4 мес</v>
      </c>
      <c r="E137" s="7" t="str">
        <f>[2]Общая!M126</f>
        <v xml:space="preserve">первичная </v>
      </c>
      <c r="F137" s="7" t="str">
        <f>[2]Общая!R126</f>
        <v>II группа до 1000В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ИП Ковчунов Григорий Викторович</v>
      </c>
      <c r="D138" s="6" t="str">
        <f>CONCATENATE([2]Общая!G127," ",[2]Общая!H127," ",[2]Общая!I127," 
", [2]Общая!K127," ",[2]Общая!L127)</f>
        <v>Торин Антон Валентинович 
Сервисный инженер 2 года</v>
      </c>
      <c r="E138" s="7" t="str">
        <f>[2]Общая!M127</f>
        <v xml:space="preserve">первичная </v>
      </c>
      <c r="F138" s="7" t="str">
        <f>[2]Общая!R127</f>
        <v>II до 1000 В</v>
      </c>
      <c r="G138" s="7" t="str">
        <f>[2]Общая!N127</f>
        <v>электротехнологический персонал</v>
      </c>
      <c r="H138" s="15" t="str">
        <f>[2]Общая!S127</f>
        <v>ПТЭТЭ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"Щелковский МПК"</v>
      </c>
      <c r="D139" s="6" t="str">
        <f>CONCATENATE([2]Общая!G128," ",[2]Общая!H128," ",[2]Общая!I128," 
", [2]Общая!K128," ",[2]Общая!L128)</f>
        <v>Пятыгин   Роман Станиславович 
Заместитель главного инженера 1мес</v>
      </c>
      <c r="E139" s="7" t="str">
        <f>[2]Общая!M128</f>
        <v>внеочередная</v>
      </c>
      <c r="F139" s="7" t="str">
        <f>[2]Общая!R128</f>
        <v>V до и выше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"УК "КОЛЕДИНО"</v>
      </c>
      <c r="D140" s="6" t="str">
        <f>CONCATENATE([2]Общая!G129," ",[2]Общая!H129," ",[2]Общая!I129," 
", [2]Общая!K129," ",[2]Общая!L129)</f>
        <v>Дадаев Сергей Магомедович 
Дежурный инженер по эксплуатации 12 мес</v>
      </c>
      <c r="E140" s="7" t="str">
        <f>[2]Общая!M129</f>
        <v>очередная</v>
      </c>
      <c r="F140" s="7" t="str">
        <f>[2]Общая!R129</f>
        <v>IV до и свыше 1000 В</v>
      </c>
      <c r="G140" s="7" t="str">
        <f>[2]Общая!N129</f>
        <v>оперативно-ремонтный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"УК "КОЛЕДИНО"</v>
      </c>
      <c r="D141" s="6" t="str">
        <f>CONCATENATE([2]Общая!G130," ",[2]Общая!H130," ",[2]Общая!I130," 
", [2]Общая!K130," ",[2]Общая!L130)</f>
        <v>Мозговой  Андрей Владимирович 
Главный энергетик 1 год</v>
      </c>
      <c r="E141" s="7" t="str">
        <f>[2]Общая!M130</f>
        <v>очередная</v>
      </c>
      <c r="F141" s="7" t="str">
        <f>[2]Общая!R130</f>
        <v>V до и свыше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"Дубненский завод коммутационной техники"</v>
      </c>
      <c r="D142" s="6" t="str">
        <f>CONCATENATE([2]Общая!G131," ",[2]Общая!H131," ",[2]Общая!I131," 
", [2]Общая!K131," ",[2]Общая!L131)</f>
        <v>Кузнецов Денис Алесеевич 
Директор центра коммутационных устройств 1 мес</v>
      </c>
      <c r="E142" s="7" t="str">
        <f>[2]Общая!M131</f>
        <v>очередная</v>
      </c>
      <c r="F142" s="7" t="str">
        <f>[2]Общая!R131</f>
        <v>V до и выше 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"ММЗ"</v>
      </c>
      <c r="D143" s="6" t="str">
        <f>CONCATENATE([2]Общая!G132," ",[2]Общая!H132," ",[2]Общая!I132," 
", [2]Общая!K132," ",[2]Общая!L132)</f>
        <v>Иванов Алексей  Михайлович 
Начальник отдела техобслуживания и обеспечения ремонта оборудования 6,5 лет</v>
      </c>
      <c r="E143" s="7" t="str">
        <f>[2]Общая!M132</f>
        <v>очередная</v>
      </c>
      <c r="F143" s="7" t="str">
        <f>[2]Общая!R132</f>
        <v>V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"ММЗ"</v>
      </c>
      <c r="D144" s="6" t="str">
        <f>CONCATENATE([2]Общая!G133," ",[2]Общая!H133," ",[2]Общая!I133," 
", [2]Общая!K133," ",[2]Общая!L133)</f>
        <v>Сыроваткин Дмитрий Анатольевич 
Ведущий инженер по наладке, совершенствованию технологии и эксплуатации электрических станций и сетей  3,5 года</v>
      </c>
      <c r="E144" s="7" t="str">
        <f>[2]Общая!M133</f>
        <v xml:space="preserve">первичная </v>
      </c>
      <c r="F144" s="7" t="str">
        <f>[2]Общая!R133</f>
        <v>V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"ММЗ"</v>
      </c>
      <c r="D145" s="6" t="str">
        <f>CONCATENATE([2]Общая!G134," ",[2]Общая!H134," ",[2]Общая!I134," 
", [2]Общая!K134," ",[2]Общая!L134)</f>
        <v>Гулин Андрей Юрьевич 
Начальник участка техобслуживания и ремонта технологического оборудования 4 года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"ТГВстрой"</v>
      </c>
      <c r="D146" s="6" t="str">
        <f>CONCATENATE([2]Общая!G135," ",[2]Общая!H135," ",[2]Общая!I135," 
", [2]Общая!K135," ",[2]Общая!L135)</f>
        <v>Веркеенко Алексей Николаевич 
главный инженер 6 лет 4 месяца</v>
      </c>
      <c r="E146" s="7" t="str">
        <f>[2]Общая!M135</f>
        <v>очередная</v>
      </c>
      <c r="F146" s="7" t="str">
        <f>[2]Общая!R135</f>
        <v>IV группа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"ТГВстрой"</v>
      </c>
      <c r="D147" s="6" t="str">
        <f>CONCATENATE([2]Общая!G136," ",[2]Общая!H136," ",[2]Общая!I136," 
", [2]Общая!K136," ",[2]Общая!L136)</f>
        <v>Замолотов Дмитрий Алексеевич 
заместитель главного инженера 4,5 года</v>
      </c>
      <c r="E147" s="7" t="str">
        <f>[2]Общая!M136</f>
        <v>очередная</v>
      </c>
      <c r="F147" s="7" t="str">
        <f>[2]Общая!R136</f>
        <v>IV группа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"Мытищинская теплосеть"</v>
      </c>
      <c r="D148" s="6" t="str">
        <f>CONCATENATE([2]Общая!G137," ",[2]Общая!H137," ",[2]Общая!I137," 
", [2]Общая!K137," ",[2]Общая!L137)</f>
        <v>Москвин Илья Владимирович 
Заместитель главного энергетика 6л</v>
      </c>
      <c r="E148" s="7" t="str">
        <f>[2]Общая!M137</f>
        <v>очередная</v>
      </c>
      <c r="F148" s="7" t="str">
        <f>[2]Общая!R137</f>
        <v>Vгр. до и выше 1000 В</v>
      </c>
      <c r="G148" s="7" t="str">
        <f>[2]Общая!N137</f>
        <v>административно-технический персонал, с правом испытаний оборудования повышенным напряжением</v>
      </c>
      <c r="H148" s="15" t="str">
        <f>[2]Общая!S137</f>
        <v>ПТЭЭСиС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ООО"Компания Юнит Пром"</v>
      </c>
      <c r="D149" s="6" t="str">
        <f>CONCATENATE([2]Общая!G138," ",[2]Общая!H138," ",[2]Общая!I138," 
", [2]Общая!K138," ",[2]Общая!L138)</f>
        <v>Недочуков Альберт  Эдуардович 
механик 4 года</v>
      </c>
      <c r="E149" s="7" t="str">
        <f>[2]Общая!M138</f>
        <v>очередная</v>
      </c>
      <c r="F149" s="7" t="str">
        <f>[2]Общая!R138</f>
        <v>IV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ООО"Компания Юнит Пром"</v>
      </c>
      <c r="D150" s="6" t="str">
        <f>CONCATENATE([2]Общая!G139," ",[2]Общая!H139," ",[2]Общая!I139," 
", [2]Общая!K139," ",[2]Общая!L139)</f>
        <v>Галлямов Виктор Рахимович 
энергетик 7 лет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ООО"Компания Юнит Пром"</v>
      </c>
      <c r="D151" s="6" t="str">
        <f>CONCATENATE([2]Общая!G140," ",[2]Общая!H140," ",[2]Общая!I140," 
", [2]Общая!K140," ",[2]Общая!L140)</f>
        <v>Леонов Сергей Анатольевич 
зам.главного инженера  12 лет</v>
      </c>
      <c r="E151" s="7" t="str">
        <f>[2]Общая!M140</f>
        <v>очередная</v>
      </c>
      <c r="F151" s="7" t="str">
        <f>[2]Общая!R140</f>
        <v>IV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 xml:space="preserve">МКУ ЕДДС МО Чехов  </v>
      </c>
      <c r="D152" s="6" t="str">
        <f>CONCATENATE([2]Общая!G141," ",[2]Общая!H141," ",[2]Общая!I141," 
", [2]Общая!K141," ",[2]Общая!L141)</f>
        <v>Карасев Виктор Анатольевич 
спасатель 1 год</v>
      </c>
      <c r="E152" s="7" t="str">
        <f>[2]Общая!M141</f>
        <v xml:space="preserve">первичная </v>
      </c>
      <c r="F152" s="7" t="str">
        <f>[2]Общая!R141</f>
        <v>II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 xml:space="preserve">МКУ ЕДДС МО Чехов  </v>
      </c>
      <c r="D153" s="6" t="str">
        <f>CONCATENATE([2]Общая!G142," ",[2]Общая!H142," ",[2]Общая!I142," 
", [2]Общая!K142," ",[2]Общая!L142)</f>
        <v>Тетерин  Алексей Валерьевич 
начальник АСГ "ЧеховСпас" 1год</v>
      </c>
      <c r="E153" s="7" t="str">
        <f>[2]Общая!M142</f>
        <v xml:space="preserve">первичная </v>
      </c>
      <c r="F153" s="7" t="str">
        <f>[2]Общая!R142</f>
        <v>II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 xml:space="preserve">МКУ ЕДДС МО Чехов  </v>
      </c>
      <c r="D154" s="6" t="str">
        <f>CONCATENATE([2]Общая!G143," ",[2]Общая!H143," ",[2]Общая!I143," 
", [2]Общая!K143," ",[2]Общая!L143)</f>
        <v>Соломатин Сергей Викторович 
зоместитель директора по управлению и средствам связи 1 год</v>
      </c>
      <c r="E154" s="7" t="str">
        <f>[2]Общая!M143</f>
        <v xml:space="preserve">первичная </v>
      </c>
      <c r="F154" s="7" t="str">
        <f>[2]Общая!R143</f>
        <v>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"ЭРИСМАНН"</v>
      </c>
      <c r="D155" s="6" t="str">
        <f>CONCATENATE([2]Общая!G144," ",[2]Общая!H144," ",[2]Общая!I144," 
", [2]Общая!K144," ",[2]Общая!L144)</f>
        <v>Афонин  Алексей Викторович 
Технический директор 3 года</v>
      </c>
      <c r="E155" s="7" t="str">
        <f>[2]Общая!M144</f>
        <v>очередная</v>
      </c>
      <c r="F155" s="7"/>
      <c r="G155" s="7" t="str">
        <f>[2]Общая!N144</f>
        <v>руководящий работник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 xml:space="preserve">ООО «ПСК СТАНДАРТ» </v>
      </c>
      <c r="D156" s="6" t="str">
        <f>CONCATENATE([2]Общая!G145," ",[2]Общая!H145," ",[2]Общая!I145," 
", [2]Общая!K145," ",[2]Общая!L145)</f>
        <v>Мазов  Сергей  Александрович 
Главный энергетик 6 лет</v>
      </c>
      <c r="E156" s="7" t="str">
        <f>[2]Общая!M145</f>
        <v>очередная</v>
      </c>
      <c r="F156" s="7" t="str">
        <f>[2]Общая!R145</f>
        <v>IV до и выше 1000В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«Эко – ферма «Рябинки»</v>
      </c>
      <c r="D157" s="6" t="str">
        <f>CONCATENATE([2]Общая!G146," ",[2]Общая!H146," ",[2]Общая!I146," 
", [2]Общая!K146," ",[2]Общая!L146)</f>
        <v>Флеров  Александр Львович 
механик до 1 года</v>
      </c>
      <c r="E157" s="7" t="str">
        <f>[2]Общая!M146</f>
        <v xml:space="preserve">первичная </v>
      </c>
      <c r="F157" s="7" t="str">
        <f>[2]Общая!R146</f>
        <v>II гр.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"БХПФ"</v>
      </c>
      <c r="D158" s="6" t="str">
        <f>CONCATENATE([2]Общая!G147," ",[2]Общая!H147," ",[2]Общая!I147," 
", [2]Общая!K147," ",[2]Общая!L147)</f>
        <v>Курячев Илья Валерьевич 
Системный администратор 6 лет</v>
      </c>
      <c r="E158" s="7" t="str">
        <f>[2]Общая!M147</f>
        <v>очередная</v>
      </c>
      <c r="F158" s="7" t="str">
        <f>[2]Общая!R147</f>
        <v>II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ГБУЗ Московской области «Домодедовская больница»</v>
      </c>
      <c r="D159" s="6" t="str">
        <f>CONCATENATE([2]Общая!G148," ",[2]Общая!H148," ",[2]Общая!I148," 
", [2]Общая!K148," ",[2]Общая!L148)</f>
        <v>Хижняк Игорь Александрович 
Главный инженер 5 мес.</v>
      </c>
      <c r="E159" s="7" t="str">
        <f>[2]Общая!M148</f>
        <v>внеочередная</v>
      </c>
      <c r="F159" s="7" t="str">
        <f>[2]Общая!R148</f>
        <v>III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ООО "ФлексКомм"</v>
      </c>
      <c r="D160" s="6" t="str">
        <f>CONCATENATE([2]Общая!G149," ",[2]Общая!H149," ",[2]Общая!I149," 
", [2]Общая!K149," ",[2]Общая!L149)</f>
        <v>Алексеев Сергей Николаевич 
Ведущий специалист 4 года</v>
      </c>
      <c r="E160" s="7" t="str">
        <f>[2]Общая!M149</f>
        <v xml:space="preserve">первичная </v>
      </c>
      <c r="F160" s="7" t="str">
        <f>[2]Общая!R149</f>
        <v>II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«ИНИТ»</v>
      </c>
      <c r="D161" s="6" t="str">
        <f>CONCATENATE([2]Общая!G150," ",[2]Общая!H150," ",[2]Общая!I150," 
", [2]Общая!K150," ",[2]Общая!L150)</f>
        <v>Лукьянов   Петр Николаевич 
Мастер участка МТС и ТС 10мес.</v>
      </c>
      <c r="E161" s="7" t="str">
        <f>[2]Общая!M150</f>
        <v xml:space="preserve">первичная </v>
      </c>
      <c r="F161" s="7" t="str">
        <f>[2]Общая!R150</f>
        <v>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МБОУ «Гимназия № 17»</v>
      </c>
      <c r="D162" s="6" t="str">
        <f>CONCATENATE([2]Общая!G151," ",[2]Общая!H151," ",[2]Общая!I151," 
", [2]Общая!K151," ",[2]Общая!L151)</f>
        <v>Толчев Сергей Валентинович 
Учитель физики 12 лет</v>
      </c>
      <c r="E162" s="7" t="str">
        <f>[2]Общая!M151</f>
        <v>внеочередная</v>
      </c>
      <c r="F162" s="7" t="str">
        <f>[2]Общая!R151</f>
        <v>IV гр.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МБОУ «Гимназия № 17»</v>
      </c>
      <c r="D163" s="6" t="str">
        <f>CONCATENATE([2]Общая!G152," ",[2]Общая!H152," ",[2]Общая!I152," 
", [2]Общая!K152," ",[2]Общая!L152)</f>
        <v>Марчукова Алена Сергеевна 
Заместитель директора по АХР 3 года</v>
      </c>
      <c r="E163" s="7" t="str">
        <f>[2]Общая!M152</f>
        <v>внеочередная</v>
      </c>
      <c r="F163" s="7" t="str">
        <f>[2]Общая!R152</f>
        <v>III гр.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МБОУ «Гимназия № 17»</v>
      </c>
      <c r="D164" s="6" t="str">
        <f>CONCATENATE([2]Общая!G153," ",[2]Общая!H153," ",[2]Общая!I153," 
", [2]Общая!K153," ",[2]Общая!L153)</f>
        <v>Фролов Алексей Георгиевич 
Учитель технологии 10 лет</v>
      </c>
      <c r="E164" s="7" t="str">
        <f>[2]Общая!M153</f>
        <v>внеочередная</v>
      </c>
      <c r="F164" s="7" t="str">
        <f>[2]Общая!R153</f>
        <v>III гр.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"ПромУпак Дедовск "</v>
      </c>
      <c r="D165" s="6" t="str">
        <f>CONCATENATE([2]Общая!G154," ",[2]Общая!H154," ",[2]Общая!I154," 
", [2]Общая!K154," ",[2]Общая!L154)</f>
        <v>Шуляк Максим Григорьевич 
Инженер-электрик 6 лет</v>
      </c>
      <c r="E165" s="7" t="str">
        <f>[2]Общая!M154</f>
        <v>очередная</v>
      </c>
      <c r="F165" s="7" t="str">
        <f>[2]Общая!R154</f>
        <v>V до и выше 1000 В</v>
      </c>
      <c r="G165" s="7" t="str">
        <f>[2]Общая!N154</f>
        <v>оперативно-ремонтный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ИП "Гуменчук Н.А."</v>
      </c>
      <c r="D166" s="6" t="str">
        <f>CONCATENATE([2]Общая!G155," ",[2]Общая!H155," ",[2]Общая!I155," 
", [2]Общая!K155," ",[2]Общая!L155)</f>
        <v>Саблин  Сергей  Николаевич 
Электромонтер по ремонту и обслуживанию электрооборудования 1 год</v>
      </c>
      <c r="E166" s="7" t="str">
        <f>[2]Общая!M155</f>
        <v>очередная</v>
      </c>
      <c r="F166" s="7" t="str">
        <f>[2]Общая!R155</f>
        <v>II до 1000 В</v>
      </c>
      <c r="G166" s="7" t="str">
        <f>[2]Общая!N155</f>
        <v>оперативно-ремонтный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"ГАРДИФЛОУ"</v>
      </c>
      <c r="D167" s="6" t="str">
        <f>CONCATENATE([2]Общая!G156," ",[2]Общая!H156," ",[2]Общая!I156," 
", [2]Общая!K156," ",[2]Общая!L156)</f>
        <v>Маркин Алексей Викторович 
Главный инженер 1,5 года</v>
      </c>
      <c r="E167" s="7" t="str">
        <f>[2]Общая!M156</f>
        <v>очередная</v>
      </c>
      <c r="F167" s="7" t="str">
        <f>[2]Общая!R156</f>
        <v>IV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"Газпром трансгаз Москва"</v>
      </c>
      <c r="D168" s="6" t="str">
        <f>CONCATENATE([2]Общая!G157," ",[2]Общая!H157," ",[2]Общая!I157," 
", [2]Общая!K157," ",[2]Общая!L157)</f>
        <v>Андрюшин Михаил Александрови 
Начальник службы ЭТВС 10</v>
      </c>
      <c r="E168" s="7" t="str">
        <f>[2]Общая!M157</f>
        <v>очередная</v>
      </c>
      <c r="F168" s="7"/>
      <c r="G168" s="7" t="str">
        <f>[2]Общая!N157</f>
        <v>руководитель структурного подразделения</v>
      </c>
      <c r="H168" s="15" t="str">
        <f>[2]Общая!S157</f>
        <v>ПТЭТЭ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"Газпром трансгаз Москва"</v>
      </c>
      <c r="D169" s="6" t="str">
        <f>CONCATENATE([2]Общая!G158," ",[2]Общая!H158," ",[2]Общая!I158," 
", [2]Общая!K158," ",[2]Общая!L158)</f>
        <v>Балтман Вячеслав Анатольевич 
Ведущий инженер службы ЭТВС 8</v>
      </c>
      <c r="E169" s="7" t="str">
        <f>[2]Общая!M158</f>
        <v>очередная</v>
      </c>
      <c r="F169" s="7"/>
      <c r="G169" s="7" t="str">
        <f>[2]Общая!N158</f>
        <v>управленческий персонал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"Газпром трансгаз Москва"</v>
      </c>
      <c r="D170" s="6" t="str">
        <f>CONCATENATE([2]Общая!G159," ",[2]Общая!H159," ",[2]Общая!I159," 
", [2]Общая!K159," ",[2]Общая!L159)</f>
        <v>Балагаев Олег  Владимирович 
Ведущий инженер службы ЭТВС 7</v>
      </c>
      <c r="E170" s="7" t="str">
        <f>[2]Общая!M159</f>
        <v>очередная</v>
      </c>
      <c r="F170" s="7"/>
      <c r="G170" s="7" t="str">
        <f>[2]Общая!N159</f>
        <v>управленческий персонал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"Газпром трансгаз Москва"</v>
      </c>
      <c r="D171" s="6" t="str">
        <f>CONCATENATE([2]Общая!G160," ",[2]Общая!H160," ",[2]Общая!I160," 
", [2]Общая!K160," ",[2]Общая!L160)</f>
        <v>Прибылов Александр  Владимирович 
Начальник службы ЭГРС 39</v>
      </c>
      <c r="E171" s="7" t="str">
        <f>[2]Общая!M160</f>
        <v>очередная</v>
      </c>
      <c r="F171" s="7"/>
      <c r="G171" s="7" t="str">
        <f>[2]Общая!N160</f>
        <v>руководитель структурного подразделения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"Газпром трансгаз Москва"</v>
      </c>
      <c r="D172" s="6" t="str">
        <f>CONCATENATE([2]Общая!G161," ",[2]Общая!H161," ",[2]Общая!I161," 
", [2]Общая!K161," ",[2]Общая!L161)</f>
        <v>Светов Георгий Вячеславович 
Ведущий инженер службы ЭГРС 30</v>
      </c>
      <c r="E172" s="7" t="str">
        <f>[2]Общая!M161</f>
        <v>очередная</v>
      </c>
      <c r="F172" s="7"/>
      <c r="G172" s="7" t="str">
        <f>[2]Общая!N161</f>
        <v>управленческий персонал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"Газпром трансгаз Москва"</v>
      </c>
      <c r="D173" s="6" t="str">
        <f>CONCATENATE([2]Общая!G162," ",[2]Общая!H162," ",[2]Общая!I162," 
", [2]Общая!K162," ",[2]Общая!L162)</f>
        <v>Федоров Николай Петрович 
Начальник службы КИПиА 26</v>
      </c>
      <c r="E173" s="7" t="str">
        <f>[2]Общая!M162</f>
        <v xml:space="preserve">первичная </v>
      </c>
      <c r="F173" s="7"/>
      <c r="G173" s="7" t="str">
        <f>[2]Общая!N162</f>
        <v>руководитель структурного подразделения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"Газпром трансгаз Москва"</v>
      </c>
      <c r="D174" s="6" t="str">
        <f>CONCATENATE([2]Общая!G163," ",[2]Общая!H163," ",[2]Общая!I163," 
", [2]Общая!K163," ",[2]Общая!L163)</f>
        <v>Крючков Юрий Александрович 
Ведущий инженер службы КИПиА 1</v>
      </c>
      <c r="E174" s="7" t="str">
        <f>[2]Общая!M163</f>
        <v xml:space="preserve">первичная </v>
      </c>
      <c r="F174" s="7"/>
      <c r="G174" s="7" t="str">
        <f>[2]Общая!N163</f>
        <v>управленческий персонал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"Газпром трансгаз Москва"</v>
      </c>
      <c r="D175" s="6" t="str">
        <f>CONCATENATE([2]Общая!G164," ",[2]Общая!H164," ",[2]Общая!I164," 
", [2]Общая!K164," ",[2]Общая!L164)</f>
        <v>Каширов Александр  Анатольевич 
Ведущий инженер Службы ЭТВС 32</v>
      </c>
      <c r="E175" s="7" t="str">
        <f>[2]Общая!M164</f>
        <v>очередная</v>
      </c>
      <c r="F175" s="7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"Газпром трансгаз Москва"</v>
      </c>
      <c r="D176" s="6" t="str">
        <f>CONCATENATE([2]Общая!G165," ",[2]Общая!H165," ",[2]Общая!I165," 
", [2]Общая!K165," ",[2]Общая!L165)</f>
        <v>Пчелкин Виталий Сергеевич 
Ведущий инженер службы КИПиА 8</v>
      </c>
      <c r="E176" s="7" t="str">
        <f>[2]Общая!M165</f>
        <v>очередная</v>
      </c>
      <c r="F176" s="7"/>
      <c r="G176" s="7" t="str">
        <f>[2]Общая!N165</f>
        <v>управленческий персонал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АО "Центр ТОиР ВС РусАэро"</v>
      </c>
      <c r="D177" s="6" t="str">
        <f>CONCATENATE([2]Общая!G166," ",[2]Общая!H166," ",[2]Общая!I166," 
", [2]Общая!K166," ",[2]Общая!L166)</f>
        <v>Карпухин Виталий Олегович 
Электромеханик наземного оборудования 1 год</v>
      </c>
      <c r="E177" s="7" t="str">
        <f>[2]Общая!M166</f>
        <v xml:space="preserve">первичная </v>
      </c>
      <c r="F177" s="7" t="str">
        <f>[2]Общая!R166</f>
        <v>II до  1000 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«СЗ «САМОЛЕТ-ЛАЙКОВО»</v>
      </c>
      <c r="D178" s="6" t="str">
        <f>CONCATENATE([2]Общая!G167," ",[2]Общая!H167," ",[2]Общая!I167," 
", [2]Общая!K167," ",[2]Общая!L167)</f>
        <v>Бажинов Сергей Александровмч 
Ведущий инженер технического надзора 3 года</v>
      </c>
      <c r="E178" s="7" t="str">
        <f>[2]Общая!M167</f>
        <v>внеочередная</v>
      </c>
      <c r="F178" s="7" t="str">
        <f>[2]Общая!R167</f>
        <v>V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 xml:space="preserve">АО «АЛТЕГРА» </v>
      </c>
      <c r="D179" s="6" t="str">
        <f>CONCATENATE([2]Общая!G168," ",[2]Общая!H168," ",[2]Общая!I168," 
", [2]Общая!K168," ",[2]Общая!L168)</f>
        <v>Савчук Роман Анатольевич 
мастер участка водоподготовки 1 год 7 мес.</v>
      </c>
      <c r="E179" s="7" t="str">
        <f>[2]Общая!M168</f>
        <v>очередная</v>
      </c>
      <c r="F179" s="7" t="str">
        <f>[2]Общая!R168</f>
        <v>II до 1000 В</v>
      </c>
      <c r="G179" s="7" t="str">
        <f>[2]Общая!N168</f>
        <v>электротехнологический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 xml:space="preserve">АО «АЛТЕГРА» </v>
      </c>
      <c r="D180" s="6" t="str">
        <f>CONCATENATE([2]Общая!G169," ",[2]Общая!H169," ",[2]Общая!I169," 
", [2]Общая!K169," ",[2]Общая!L169)</f>
        <v>Кузнецов  Александр Владимирович 
Инженер-энергетик 5 дней</v>
      </c>
      <c r="E180" s="7" t="str">
        <f>[2]Общая!M169</f>
        <v xml:space="preserve">первичная </v>
      </c>
      <c r="F180" s="7" t="str">
        <f>[2]Общая!R169</f>
        <v>II до 1000 В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 xml:space="preserve">АО «АЛТЕГРА» </v>
      </c>
      <c r="D181" s="6" t="str">
        <f>CONCATENATE([2]Общая!G170," ",[2]Общая!H170," ",[2]Общая!I170," 
", [2]Общая!K170," ",[2]Общая!L170)</f>
        <v>Соколов Павел Леонидович 
Инженер КИПиА 6 дней</v>
      </c>
      <c r="E181" s="7" t="str">
        <f>[2]Общая!M170</f>
        <v xml:space="preserve">первичная </v>
      </c>
      <c r="F181" s="7" t="str">
        <f>[2]Общая!R170</f>
        <v>II до 1000 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Щелковский филиал ФБУЗ "Центр гигиены и эпидемиологии в Московской области"</v>
      </c>
      <c r="D182" s="6" t="str">
        <f>CONCATENATE([2]Общая!G171," ",[2]Общая!H171," ",[2]Общая!I171," 
", [2]Общая!K171," ",[2]Общая!L171)</f>
        <v>Мишарин  Александр  Алексеевич 
инженер  1 год</v>
      </c>
      <c r="E182" s="7" t="str">
        <f>[2]Общая!M171</f>
        <v>внеочередная</v>
      </c>
      <c r="F182" s="7" t="str">
        <f>[2]Общая!R171</f>
        <v>III группа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«АМ ПРОПЕРТИС»</v>
      </c>
      <c r="D183" s="6" t="str">
        <f>CONCATENATE([2]Общая!G172," ",[2]Общая!H172," ",[2]Общая!I172," 
", [2]Общая!K172," ",[2]Общая!L172)</f>
        <v>Савельев Виктор Христофорович 
Главный энергетик 7 лет</v>
      </c>
      <c r="E183" s="7" t="str">
        <f>[2]Общая!M172</f>
        <v xml:space="preserve">первичная </v>
      </c>
      <c r="F183" s="7" t="str">
        <f>[2]Общая!R172</f>
        <v xml:space="preserve">II гр. до 1000В 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«АЛЬЯНС-М»</v>
      </c>
      <c r="D184" s="6" t="str">
        <f>CONCATENATE([2]Общая!G173," ",[2]Общая!H173," ",[2]Общая!I173," 
", [2]Общая!K173," ",[2]Общая!L173)</f>
        <v>Поляков Александр Николаевич 
Электрик 2 месяца</v>
      </c>
      <c r="E184" s="7" t="str">
        <f>[2]Общая!M173</f>
        <v xml:space="preserve">первичная </v>
      </c>
      <c r="F184" s="7" t="str">
        <f>[2]Общая!R173</f>
        <v xml:space="preserve">II гр. до 1000В 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«АЛЬЯНС-М»</v>
      </c>
      <c r="D185" s="6" t="str">
        <f>CONCATENATE([2]Общая!G174," ",[2]Общая!H174," ",[2]Общая!I174," 
", [2]Общая!K174," ",[2]Общая!L174)</f>
        <v>Лопанов Иван Алексеевич 
Электрик 2 месяца</v>
      </c>
      <c r="E185" s="7" t="str">
        <f>[2]Общая!M174</f>
        <v xml:space="preserve">первичная </v>
      </c>
      <c r="F185" s="7" t="str">
        <f>[2]Общая!R174</f>
        <v xml:space="preserve">II гр. до 1000В 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«АЛЬЯНС-М»</v>
      </c>
      <c r="D186" s="6" t="str">
        <f>CONCATENATE([2]Общая!G175," ",[2]Общая!H175," ",[2]Общая!I175," 
", [2]Общая!K175," ",[2]Общая!L175)</f>
        <v>Чевелев Владимир Иванович 
Электрик 2 месяца</v>
      </c>
      <c r="E186" s="7" t="str">
        <f>[2]Общая!M175</f>
        <v xml:space="preserve">первичная </v>
      </c>
      <c r="F186" s="7" t="str">
        <f>[2]Общая!R175</f>
        <v xml:space="preserve">II гр. до 1000В 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«АЛЬЯНС-М»</v>
      </c>
      <c r="D187" s="6" t="str">
        <f>CONCATENATE([2]Общая!G176," ",[2]Общая!H176," ",[2]Общая!I176," 
", [2]Общая!K176," ",[2]Общая!L176)</f>
        <v>Мухамбетов Маулет Газизович 
Электрик 2 месяца</v>
      </c>
      <c r="E187" s="7" t="str">
        <f>[2]Общая!M176</f>
        <v xml:space="preserve">первичная </v>
      </c>
      <c r="F187" s="7" t="str">
        <f>[2]Общая!R176</f>
        <v xml:space="preserve">II гр. до 1000В 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100.5" customHeight="1" x14ac:dyDescent="0.25">
      <c r="B188" s="2">
        <v>174</v>
      </c>
      <c r="C188" s="5" t="str">
        <f>[2]Общая!E177</f>
        <v>ООО «Атекс Групп»</v>
      </c>
      <c r="D188" s="6" t="str">
        <f>CONCATENATE([2]Общая!G177," ",[2]Общая!H177," ",[2]Общая!I177," 
", [2]Общая!K177," ",[2]Общая!L177)</f>
        <v>Бирючков Сергей  Анатольевич 
Главный инженер обособленного подразделения "МО Софьино" 4 года</v>
      </c>
      <c r="E188" s="7" t="str">
        <f>[2]Общая!M177</f>
        <v>очередная</v>
      </c>
      <c r="F188" s="7" t="str">
        <f>[2]Общая!R177</f>
        <v xml:space="preserve"> IV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 xml:space="preserve">АО «Т.Б.М.» </v>
      </c>
      <c r="D189" s="6" t="str">
        <f>CONCATENATE([2]Общая!G178," ",[2]Общая!H178," ",[2]Общая!I178," 
", [2]Общая!K178," ",[2]Общая!L178)</f>
        <v>Новиков Георгий Викторович 
Главный энергетик 1 месяц</v>
      </c>
      <c r="E189" s="7" t="str">
        <f>[2]Общая!M178</f>
        <v>внеочередная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Автономная некоммерческая образовательная организация высшего образования «Сколковский институт науки и технологий»</v>
      </c>
      <c r="D190" s="6" t="str">
        <f>CONCATENATE([2]Общая!G179," ",[2]Общая!H179," ",[2]Общая!I179," 
", [2]Общая!K179," ",[2]Общая!L179)</f>
        <v>Титов  Дмитрий Евгеньевич 
Доцент 4 года 3 месяца</v>
      </c>
      <c r="E190" s="7" t="str">
        <f>[2]Общая!M179</f>
        <v>внеочередная</v>
      </c>
      <c r="F190" s="7" t="str">
        <f>[2]Общая!R179</f>
        <v>III группа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Автономная некоммерческая образовательная организация высшего образования «Сколковский институт науки и технологий»</v>
      </c>
      <c r="D191" s="6" t="str">
        <f>CONCATENATE([2]Общая!G180," ",[2]Общая!H180," ",[2]Общая!I180," 
", [2]Общая!K180," ",[2]Общая!L180)</f>
        <v>Волхов Клим Вячеславович 
Инженер-исследователь 5 лет 3 месяца</v>
      </c>
      <c r="E191" s="7" t="str">
        <f>[2]Общая!M180</f>
        <v>внеочередная</v>
      </c>
      <c r="F191" s="7" t="str">
        <f>[2]Общая!R180</f>
        <v>III группа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«Стройтехбизнес»</v>
      </c>
      <c r="D192" s="6" t="str">
        <f>CONCATENATE([2]Общая!G181," ",[2]Общая!H181," ",[2]Общая!I181," 
", [2]Общая!K181," ",[2]Общая!L181)</f>
        <v>Борков Михаил Федорович 
технический директор 11 лет</v>
      </c>
      <c r="E192" s="7" t="str">
        <f>[2]Общая!M181</f>
        <v>очередная</v>
      </c>
      <c r="F192" s="7" t="str">
        <f>[2]Общая!R181</f>
        <v>IV до 1000В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«Стройтехбизнес»</v>
      </c>
      <c r="D193" s="6" t="str">
        <f>CONCATENATE([2]Общая!G182," ",[2]Общая!H182," ",[2]Общая!I182," 
", [2]Общая!K182," ",[2]Общая!L182)</f>
        <v>Смирнов Константин Викторович 
энергетик 15 лет</v>
      </c>
      <c r="E193" s="7" t="str">
        <f>[2]Общая!M182</f>
        <v>очередная</v>
      </c>
      <c r="F193" s="7" t="str">
        <f>[2]Общая!R182</f>
        <v>IV до 1000В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«Одинцовское подворье»</v>
      </c>
      <c r="D194" s="6" t="str">
        <f>CONCATENATE([2]Общая!G183," ",[2]Общая!H183," ",[2]Общая!I183," 
", [2]Общая!K183," ",[2]Общая!L183)</f>
        <v>Борков Михаил Федорович 
энергетик 16 лет</v>
      </c>
      <c r="E194" s="7" t="str">
        <f>[2]Общая!M183</f>
        <v>очередная</v>
      </c>
      <c r="F194" s="7" t="str">
        <f>[2]Общая!R183</f>
        <v>IV до 1000В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ФГБУ «Санаторий «Загорские дали» УДП РФ</v>
      </c>
      <c r="D195" s="6" t="str">
        <f>CONCATENATE([2]Общая!G184," ",[2]Общая!H184," ",[2]Общая!I184," 
", [2]Общая!K184," ",[2]Общая!L184)</f>
        <v>Брыкин Валерий Анатольевич 
Начальник энергетического отдела 9 лет</v>
      </c>
      <c r="E195" s="7" t="str">
        <f>[2]Общая!M184</f>
        <v>очередная</v>
      </c>
      <c r="F195" s="7" t="str">
        <f>[2]Общая!R184</f>
        <v>IV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ФГБУ «Санаторий «Загорские дали» УДП РФ</v>
      </c>
      <c r="D196" s="6" t="str">
        <f>CONCATENATE([2]Общая!G185," ",[2]Общая!H185," ",[2]Общая!I185," 
", [2]Общая!K185," ",[2]Общая!L185)</f>
        <v>Дрозд Степан Петрович 
инженер по энергетического отдела 3 года</v>
      </c>
      <c r="E196" s="7" t="str">
        <f>[2]Общая!M185</f>
        <v>очередная</v>
      </c>
      <c r="F196" s="7" t="str">
        <f>[2]Общая!R185</f>
        <v>IV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УК "Универсал Клин"</v>
      </c>
      <c r="D197" s="6" t="str">
        <f>CONCATENATE([2]Общая!G186," ",[2]Общая!H186," ",[2]Общая!I186," 
", [2]Общая!K186," ",[2]Общая!L186)</f>
        <v>Балановский  Сергей  Петрович 
генеральный директор 9лет</v>
      </c>
      <c r="E197" s="7" t="str">
        <f>[2]Общая!M186</f>
        <v>очередная</v>
      </c>
      <c r="F197" s="7"/>
      <c r="G197" s="7" t="str">
        <f>[2]Общая!N186</f>
        <v>руководящий работник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100.5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100.5" customHeight="1" x14ac:dyDescent="0.25">
      <c r="B199" s="1"/>
      <c r="C199" s="1"/>
      <c r="D199" s="11" t="s">
        <v>19</v>
      </c>
      <c r="E199" s="10"/>
      <c r="F199" s="10"/>
      <c r="G199" s="10"/>
      <c r="H199" s="1"/>
      <c r="I199" s="1"/>
    </row>
    <row r="200" spans="2:9" s="3" customFormat="1" ht="100.5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00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0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100.5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100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100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100.5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100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195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35" fitToHeight="25" orientation="landscape" r:id="rId1"/>
  <headerFooter>
    <oddHeader>&amp;C&amp;P</oddHeader>
  </headerFooter>
  <rowBreaks count="2" manualBreakCount="2">
    <brk id="182" max="8" man="1"/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2025-06-06T12:19:27Z</dcterms:modified>
</cp:coreProperties>
</file>